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D622C9F-3E1C-4F92-B6AA-064A7523E4BA}"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(RI24)'!$A$1:$T$77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(RI24)'!$A$1:$T$73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4" i="2" l="1"/>
  <c r="E64" i="2"/>
  <c r="L64" i="2" l="1"/>
  <c r="D12" i="3" s="1"/>
  <c r="E12" i="3" s="1"/>
  <c r="G64" i="2"/>
  <c r="D7" i="3" s="1"/>
  <c r="D64" i="2" l="1"/>
  <c r="D4" i="3" s="1"/>
  <c r="E4" i="3" s="1"/>
  <c r="D5" i="3" l="1"/>
  <c r="E5" i="3" s="1"/>
  <c r="C64" i="2"/>
  <c r="D3" i="3" s="1"/>
  <c r="E3" i="3" s="1"/>
  <c r="O64" i="2"/>
  <c r="D19" i="3"/>
  <c r="E19" i="3" s="1"/>
  <c r="T64" i="2"/>
  <c r="F64" i="2"/>
  <c r="D6" i="3" s="1"/>
  <c r="E6" i="3" s="1"/>
  <c r="H64" i="2"/>
  <c r="I64" i="2"/>
  <c r="D9" i="3" s="1"/>
  <c r="E9" i="3" s="1"/>
  <c r="J64" i="2"/>
  <c r="D10" i="3" s="1"/>
  <c r="E10" i="3" s="1"/>
  <c r="K64" i="2"/>
  <c r="D11" i="3" s="1"/>
  <c r="E11" i="3" s="1"/>
  <c r="M64" i="2"/>
  <c r="N64" i="2"/>
  <c r="P64" i="2"/>
  <c r="D16" i="3" s="1"/>
  <c r="E16" i="3" s="1"/>
  <c r="Q64" i="2"/>
  <c r="D17" i="3" s="1"/>
  <c r="E17" i="3" s="1"/>
  <c r="R6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<sst xmlns="http://schemas.openxmlformats.org/spreadsheetml/2006/main" count="169" uniqueCount="120">
  <si>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</si>
  <si>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</si>
  <si>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</si>
  <si>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</si>
  <si>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</si>
  <si>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</si>
  <si>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</si>
  <si>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</si>
  <si>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</si>
  <si>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</si>
  <si>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</si>
  <si>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</si>
  <si>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</si>
  <si>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</si>
  <si>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</si>
  <si>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</si>
  <si>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</si>
  <si>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</si>
  <si>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</si>
  <si>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</si>
  <si>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</si>
  <si>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</si>
  <si>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</si>
  <si>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</si>
  <si>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</si>
  <si>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</si>
  <si>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</si>
  <si>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</si>
  <si>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</si>
  <si>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</si>
  <si>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</si>
  <si>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</si>
  <si>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</si>
  <si>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</si>
  <si>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</si>
  <si>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</si>
  <si>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</si>
  <si>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</si>
  <si>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</si>
  <si>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</si>
  <si>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</si>
  <si>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</si>
  <si>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</si>
  <si>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</si>
  <si>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</si>
  <si>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</si>
  <si>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</si>
  <si>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</si>
  <si>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</si>
  <si>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</si>
  <si>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</si>
  <si>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</si>
  <si>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</si>
  <si>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</si>
  <si>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</si>
  <si>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</si>
  <si>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</si>
  <si>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</si>
  <si>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</si>
  <si>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</si>
  <si>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CICIMAR</t>
  </si>
  <si>
    <t>DAVID ALFARO SIQUEIROS BELTRONES</t>
  </si>
  <si>
    <t>FRANCISCO JAVIER GARCÍA RODRÍGUEZ</t>
  </si>
  <si>
    <t>ANA JUDITH MARMOLEJO RODRÍGUEZ</t>
  </si>
  <si>
    <t>SOFIA ORTEGA GARCIA</t>
  </si>
  <si>
    <t>GERMÁN PONCE DÍAZ</t>
  </si>
  <si>
    <t>ROXANA DE SILVA DÁVILA</t>
  </si>
  <si>
    <t>MARCIAL TRINIDAD VILLALEJO FUERTE</t>
  </si>
  <si>
    <t>LUIS CESAR ALMENDAREZ HERNANDEZ</t>
  </si>
  <si>
    <t>BERTHA PATRICIA CEBALLOS V?ZQUEZ</t>
  </si>
  <si>
    <t>RUTH NOEMÍ AGUILA RAMÍREZ</t>
  </si>
  <si>
    <t>MAURICIO MU?OZ OCHOA</t>
  </si>
  <si>
    <t>V?CTOR HUGO CRUZ ESCALONA</t>
  </si>
  <si>
    <t>GUSTAVO HERNÁNDEZ CARMONA</t>
  </si>
  <si>
    <t>SERGIO FRANCISCO MARTINEZ DIAZ</t>
  </si>
  <si>
    <t>CHRISTINE JOHANNA BAND SCHMIDT</t>
  </si>
  <si>
    <t>CLAUDIA JUDITH HERNÁNDEZ GUERRERO</t>
  </si>
  <si>
    <t>ARTURO TRIPP QUEZADA</t>
  </si>
  <si>
    <t>ROGELIO GONZALEZ ARMAS</t>
  </si>
  <si>
    <t>RAFAEL CERVANTES DUARTE</t>
  </si>
  <si>
    <t>RENÉ FUNES RODRÍGUEZ</t>
  </si>
  <si>
    <t>ARTURO TRIPP VALDEZ</t>
  </si>
  <si>
    <t>FELIPE GALVAN MAGA?A</t>
  </si>
  <si>
    <t>JAIME GÓMEZ GUTIÉRREZ</t>
  </si>
  <si>
    <t>ROSA ISABEL OCHOA BÁEZ</t>
  </si>
  <si>
    <t>AGUSTÍN HERNÁNDEZ HERRERA</t>
  </si>
  <si>
    <t>XCHEL GABRIEL MORENO SANCHEZ</t>
  </si>
  <si>
    <t>ALEJANDRA PIÑÓN GIMATE</t>
  </si>
  <si>
    <t>ALBERTO SANCHEZ GONZALEZ</t>
  </si>
  <si>
    <t>LAURA SÁNCHEZ VELASCO</t>
  </si>
  <si>
    <t>MANUEL JESUS ZETINA REJON</t>
  </si>
  <si>
    <t>SERGIO HERNÁNDEZ TRUJILLO</t>
  </si>
  <si>
    <t>DIANE GENDRON LANIEL</t>
  </si>
  <si>
    <t>BÁRBARA GONZÁLEZ ACOSTA</t>
  </si>
  <si>
    <t>CASIMIRO QUIÑONEZ VELÁZQUEZ</t>
  </si>
  <si>
    <t>JENNY CAROLINA RODRÍGUEZ VILLALOBOS</t>
  </si>
  <si>
    <t>ALEJANDRO MAR?N ?LVAREZ</t>
  </si>
  <si>
    <t>MARTIN OSCAR ROSALES VELÁZQUEZ</t>
  </si>
  <si>
    <t>JOSÉ LUIS ORTÍZ GALINDO</t>
  </si>
  <si>
    <t>ADRIÁN FELIPE GONZÁLEZ ACOSTA</t>
  </si>
  <si>
    <t>FRANCISCO ARREGUIN SANCHEZ</t>
  </si>
  <si>
    <t>RENATO PEÑA MARTÍNEZ</t>
  </si>
  <si>
    <t>GERARDO ACEVES MEDINA</t>
  </si>
  <si>
    <t>PABLO DEL MONTE LUNA</t>
  </si>
  <si>
    <t>JOSÉ RICARDO PALOMARES GARCÍA</t>
  </si>
  <si>
    <t>SERGIO AGU??IGA GARC?A</t>
  </si>
  <si>
    <t>SYLVIA PATRICIA ADELHEID JIMENEZ ROSENBERG</t>
  </si>
  <si>
    <t>LEONARDO ANDRES ABITIA CARDENAS</t>
  </si>
  <si>
    <t>ALIDA ROSINA ROSALES VILLA</t>
  </si>
  <si>
    <t>RODRIGO MONCAYO ESTRADA</t>
  </si>
  <si>
    <t>MARCIAL ARELLANO MARTINEZ</t>
  </si>
  <si>
    <t>NOÉ DÍAZ VILORIA</t>
  </si>
  <si>
    <t>GRISELDA MARGARITA RODRÍGUEZ FIGUEROA</t>
  </si>
  <si>
    <t>CLAUDIA JANETL HERNANDEZ CAMACHO</t>
  </si>
  <si>
    <t>GUSTAVO DE LA CRUZ AGÜERO</t>
  </si>
  <si>
    <t>ULIANOV JAKES COTA</t>
  </si>
  <si>
    <t>DAVID PETATÁN RAMÍREZ</t>
  </si>
  <si>
    <t>HÉCTOR VILLALOBOS ORTIZ</t>
  </si>
  <si>
    <t>ENRIQUE NAVA SANCHEZ</t>
  </si>
  <si>
    <t>AÍDA MARTÍNEZ LÓPEZ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</si>
</sst>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65</xdr:row>
      <xdr:rowOff>127000</xdr:rowOff>
    </xdr:from>
    <xdr:to>
      <xdr:col>5</xdr:col>
      <xdr:colOff>693661</xdr:colOff>
      <xdr:row>76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65</xdr:row>
      <xdr:rowOff>82176</xdr:rowOff>
    </xdr:from>
    <xdr:to>
      <xdr:col>18</xdr:col>
      <xdr:colOff>158086</xdr:colOff>
      <xdr:row>75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73"/>
  <sheetViews>
    <sheetView showGridLines="0" tabSelected="1" view="pageLayout" topLeftCell="A52" zoomScale="85" zoomScaleNormal="110" zoomScaleSheetLayoutView="80" zoomScalePageLayoutView="85" workbookViewId="0">
      <selection activeCell="A64" sqref="A64:XFD154"/>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20240009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20240065</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20240132</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20240148</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20240194</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20240247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20240261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20240266</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20240325</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20240427</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20240472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20240475</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20240486</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20240521</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20240544</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20240560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20240576</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20240611</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20240636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20240637</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20240664</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20240714</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20240731</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20240748</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20240755</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20240775</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20240783</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20240854</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20240892</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20240893</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20240896</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20240930</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20240999</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20241028</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20241030</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20241099</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20241181</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20241188</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99</v>
      </c>
      <c r="B42" s="10">
        <v>20241195</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100</v>
      </c>
      <c r="B43" s="10">
        <v>20241235</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101</v>
      </c>
      <c r="B44" s="10">
        <v>20241290</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102</v>
      </c>
      <c r="B45" s="10">
        <v>20241337</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103</v>
      </c>
      <c r="B46" s="10">
        <v>20241370</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104</v>
      </c>
      <c r="B47" s="10">
        <v>20241422</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105</v>
      </c>
      <c r="B48" s="10">
        <v>20241438</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106</v>
      </c>
      <c r="B49" s="10">
        <v>20241524</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107</v>
      </c>
      <c r="B50" s="10">
        <v>20241542</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108</v>
      </c>
      <c r="B51" s="10">
        <v>20241560</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109</v>
      </c>
      <c r="B52" s="10">
        <v>20241597</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110</v>
      </c>
      <c r="B53" s="10">
        <v>20241674</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111</v>
      </c>
      <c r="B54" s="10">
        <v>20241780</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112</v>
      </c>
      <c r="B55" s="10">
        <v>20241783</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113</v>
      </c>
      <c r="B56" s="10">
        <v>20241785</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114</v>
      </c>
      <c r="B57" s="10">
        <v>20241889</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115</v>
      </c>
      <c r="B58" s="10">
        <v>20241977</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116</v>
      </c>
      <c r="B59" s="10">
        <v>20242022</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117</v>
      </c>
      <c r="B60" s="10">
        <v>20242134</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118</v>
      </c>
      <c r="B61" s="10">
        <v>20242164</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119</v>
      </c>
      <c r="B62" s="10">
        <v>20242204</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70</v>
      </c>
      <c r="B63" s="10">
        <v>20243962</v>
      </c>
      <c r="C63" s="61"/>
      <c r="D63" s="61"/>
      <c r="E63" s="61"/>
      <c r="F63" s="61"/>
      <c r="G63" s="63"/>
      <c r="H63" s="61"/>
      <c r="I63" s="61"/>
      <c r="J63" s="61"/>
      <c r="K63" s="61"/>
      <c r="L63" s="61"/>
      <c r="M63" s="61"/>
      <c r="N63" s="61"/>
      <c r="O63" s="61"/>
      <c r="P63" s="61"/>
      <c r="Q63" s="61"/>
      <c r="R63" s="61"/>
      <c r="S63" s="63"/>
      <c r="T63" s="61"/>
    </row>
    <row r="64" spans="1:20" ht="24.95" customHeight="1" x14ac:dyDescent="0.2">
      <c r="A64" s="32" t="s">
        <v>32</v>
      </c>
      <c r="B64" s="32"/>
      <c r="C64" s="62">
        <f>SUM(C4:C63)</f>
        <v>0</v>
      </c>
      <c r="D64" s="62">
        <f>SUM(D4:D63)</f>
        <v>0</v>
      </c>
      <c r="E64" s="62">
        <f>SUM(E4:E63)</f>
        <v>0</v>
      </c>
      <c r="F64" s="62">
        <f>SUM(F4:F63)</f>
        <v>0</v>
      </c>
      <c r="G64" s="62">
        <f>SUM(G4:G63)</f>
        <v>0</v>
      </c>
      <c r="H64" s="62">
        <f>SUM(H4:H63)</f>
        <v>0</v>
      </c>
      <c r="I64" s="62">
        <f>SUM(I4:I63)</f>
        <v>0</v>
      </c>
      <c r="J64" s="62">
        <f>SUM(J4:J63)</f>
        <v>0</v>
      </c>
      <c r="K64" s="62">
        <f>SUM(K4:K63)</f>
        <v>0</v>
      </c>
      <c r="L64" s="62">
        <f>SUM(L4:L63)</f>
        <v>0</v>
      </c>
      <c r="M64" s="62">
        <f>SUM(M4:M63)</f>
        <v>0</v>
      </c>
      <c r="N64" s="62">
        <f>SUM(N4:N63)</f>
        <v>0</v>
      </c>
      <c r="O64" s="62">
        <f>SUM(O4:O63)</f>
        <v>0</v>
      </c>
      <c r="P64" s="62">
        <f>SUM(P4:P63)</f>
        <v>0</v>
      </c>
      <c r="Q64" s="62">
        <f>SUM(Q4:Q63)</f>
        <v>0</v>
      </c>
      <c r="R64" s="62">
        <f>SUM(R4:R63)</f>
        <v>0</v>
      </c>
      <c r="S64" s="62">
        <f>SUM(S4:S63)</f>
        <v>0</v>
      </c>
      <c r="T64" s="62">
        <f>SUM(T4:T63)</f>
        <v>0</v>
      </c>
    </row>
    <row r="65" spans="1:20" ht="15.6" customHeight="1" x14ac:dyDescent="0.2">
      <c r="A65" s="7" t="s">
        <v>38</v>
      </c>
      <c r="B65" s="33"/>
      <c r="C65" s="8"/>
      <c r="D65" s="8"/>
      <c r="E65" s="8"/>
      <c r="F65" s="8"/>
      <c r="G65" s="8"/>
      <c r="H65" s="8"/>
      <c r="I65" s="8"/>
      <c r="J65" s="34"/>
      <c r="K65" s="8"/>
      <c r="L65" s="8"/>
      <c r="M65" s="8"/>
      <c r="N65" s="8"/>
      <c r="O65" s="8"/>
      <c r="P65" s="8"/>
      <c r="Q65" s="8"/>
      <c r="R65" s="8"/>
      <c r="S65" s="8"/>
      <c r="T65" s="8"/>
    </row>
    <row r="66" spans="1:20" s="35" customFormat="1" ht="12" x14ac:dyDescent="0.2">
      <c r="N66" s="36"/>
      <c r="O66" s="36"/>
    </row>
    <row r="67" spans="1:20" x14ac:dyDescent="0.2">
      <c r="A67" s="37"/>
    </row>
    <row r="68" spans="1:20" x14ac:dyDescent="0.2">
      <c r="A68" s="38"/>
    </row>
    <row r="69" spans="1:20" x14ac:dyDescent="0.2">
      <c r="A69" s="38"/>
    </row>
    <row r="70" spans="1:20" x14ac:dyDescent="0.2">
      <c r="A70" s="38"/>
    </row>
    <row r="71" spans="1:20" ht="10.35" customHeight="1" x14ac:dyDescent="0.2">
      <c r="A71" s="38"/>
    </row>
    <row r="72" spans="1:20" x14ac:dyDescent="0.2">
      <c r="A72" s="35"/>
    </row>
    <row r="73" spans="1:20" ht="23.25" customHeight="1" x14ac:dyDescent="0.2">
      <c r="A73" s="39"/>
      <c r="B73" s="39"/>
      <c r="E73" s="35"/>
      <c r="H73" s="35"/>
    </row>
  </sheetData>
  <sortState xmlns:xlrd2="http://schemas.microsoft.com/office/spreadsheetml/2017/richdata2" ref="B4:B63">
    <sortCondition ref="B4:B6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4:R64 C64 M64:N64 F64 H64:K64 T6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(RI24)'!C64)</f>
        <v>0</v>
      </c>
      <c r="E3" s="11">
        <f>SUM(D3-C3)/C3</f>
        <v>-1</v>
      </c>
      <c r="F3" s="42"/>
      <c r="G3" s="41"/>
      <c r="H3" s="41"/>
    </row>
    <row r="4" spans="1:8" ht="24.95" customHeight="1" x14ac:dyDescent="0.2">
      <c r="A4" s="90"/>
      <c r="B4" s="15" t="s">
        <v>4</v>
      </c>
      <c r="C4" s="77">
        <v>4</v>
      </c>
      <c r="D4" s="16">
        <f>SUM('RESUMEN (RI24)'!D64)</f>
        <v>0</v>
      </c>
      <c r="E4" s="12">
        <f>SUM(D4-C4)/C4</f>
        <v>-1</v>
      </c>
      <c r="F4" s="43"/>
      <c r="G4" s="41"/>
      <c r="H4" s="41"/>
    </row>
    <row r="5" spans="1:8" ht="24.95" customHeight="1" x14ac:dyDescent="0.2">
      <c r="A5" s="90"/>
      <c r="B5" s="15" t="s">
        <v>5</v>
      </c>
      <c r="C5" s="77">
        <v>116</v>
      </c>
      <c r="D5" s="16">
        <f>SUM('RESUMEN (RI24)'!E64)</f>
        <v>0</v>
      </c>
      <c r="E5" s="12">
        <f t="shared" ref="E5:E21" si="0">SUM(D5-C5)/C5</f>
        <v>-1</v>
      </c>
      <c r="F5" s="42"/>
      <c r="G5" s="41"/>
      <c r="H5" s="41"/>
    </row>
    <row r="6" spans="1:8" ht="24.95" customHeight="1" x14ac:dyDescent="0.2">
      <c r="A6" s="90"/>
      <c r="B6" s="17" t="s">
        <v>6</v>
      </c>
      <c r="C6" s="77">
        <v>25</v>
      </c>
      <c r="D6" s="16">
        <f>SUM('RESUMEN (RI24)'!F64)</f>
        <v>0</v>
      </c>
      <c r="E6" s="12">
        <f t="shared" si="0"/>
        <v>-1</v>
      </c>
      <c r="F6" s="42"/>
      <c r="G6" s="41"/>
      <c r="H6" s="41"/>
    </row>
    <row r="7" spans="1:8" ht="24.95" customHeight="1" x14ac:dyDescent="0.2">
      <c r="A7" s="90"/>
      <c r="B7" s="17" t="s">
        <v>7</v>
      </c>
      <c r="C7" s="77">
        <v>176</v>
      </c>
      <c r="D7" s="16">
        <f>'RESUMEN (RI24)'!G64</f>
        <v>0</v>
      </c>
      <c r="E7" s="12">
        <f t="shared" si="0"/>
        <v>-1</v>
      </c>
      <c r="F7" s="43"/>
      <c r="G7" s="41"/>
      <c r="H7" s="41"/>
    </row>
    <row r="8" spans="1:8" ht="24.95" customHeight="1" x14ac:dyDescent="0.2">
      <c r="A8" s="90"/>
      <c r="B8" s="15" t="s">
        <v>8</v>
      </c>
      <c r="C8" s="77">
        <v>8</v>
      </c>
      <c r="D8" s="16">
        <f>'RESUMEN (RI24)'!H64</f>
        <v>0</v>
      </c>
      <c r="E8" s="12">
        <f>SUM(D8-C8)/C8</f>
        <v>-1</v>
      </c>
      <c r="F8" s="43"/>
      <c r="G8" s="41"/>
      <c r="H8" s="41"/>
    </row>
    <row r="9" spans="1:8" ht="24.95" customHeight="1" x14ac:dyDescent="0.2">
      <c r="A9" s="90"/>
      <c r="B9" s="17" t="s">
        <v>9</v>
      </c>
      <c r="C9" s="77">
        <v>3</v>
      </c>
      <c r="D9" s="16">
        <f>SUM('RESUMEN (RI24)'!I64)</f>
        <v>0</v>
      </c>
      <c r="E9" s="12">
        <f t="shared" si="0"/>
        <v>-1</v>
      </c>
      <c r="F9" s="43"/>
      <c r="G9" s="41"/>
      <c r="H9" s="41"/>
    </row>
    <row r="10" spans="1:8" ht="24.95" customHeight="1" x14ac:dyDescent="0.2">
      <c r="A10" s="90"/>
      <c r="B10" s="17" t="s">
        <v>10</v>
      </c>
      <c r="C10" s="77">
        <v>1</v>
      </c>
      <c r="D10" s="16">
        <f>SUM('RESUMEN (RI24)'!J64)</f>
        <v>0</v>
      </c>
      <c r="E10" s="12">
        <f t="shared" si="0"/>
        <v>-1</v>
      </c>
      <c r="F10" s="43"/>
      <c r="G10" s="41"/>
      <c r="H10" s="41"/>
    </row>
    <row r="11" spans="1:8" ht="24.95" customHeight="1" x14ac:dyDescent="0.2">
      <c r="A11" s="90"/>
      <c r="B11" s="15" t="s">
        <v>11</v>
      </c>
      <c r="C11" s="77">
        <v>7</v>
      </c>
      <c r="D11" s="16">
        <f>SUM('RESUMEN (RI24)'!K64)</f>
        <v>0</v>
      </c>
      <c r="E11" s="11">
        <f>SUM(D11-C11)/C11</f>
        <v>-1</v>
      </c>
      <c r="F11" s="43"/>
      <c r="G11" s="41"/>
      <c r="H11" s="41"/>
    </row>
    <row r="12" spans="1:8" ht="24.95" customHeight="1" x14ac:dyDescent="0.2">
      <c r="A12" s="90"/>
      <c r="B12" s="15" t="s">
        <v>13</v>
      </c>
      <c r="C12" s="77">
        <v>1</v>
      </c>
      <c r="D12" s="16">
        <f>'RESUMEN (RI24)'!L64</f>
        <v>0</v>
      </c>
      <c r="E12" s="11">
        <f>SUM(D12-C12)/C12</f>
        <v>-1</v>
      </c>
      <c r="F12" s="43"/>
      <c r="G12" s="41"/>
      <c r="H12" s="41"/>
    </row>
    <row r="13" spans="1:8" ht="24.95" customHeight="1" x14ac:dyDescent="0.2">
      <c r="A13" s="90" t="s">
        <v>37</v>
      </c>
      <c r="B13" s="15" t="s">
        <v>14</v>
      </c>
      <c r="C13" s="77">
        <v>1</v>
      </c>
      <c r="D13" s="16">
        <f>SUM('RESUMEN (RI24)'!M64)</f>
        <v>0</v>
      </c>
      <c r="E13" s="12">
        <f t="shared" si="0"/>
        <v>-1</v>
      </c>
      <c r="F13" s="43"/>
      <c r="G13" s="41"/>
      <c r="H13" s="41"/>
    </row>
    <row r="14" spans="1:8" ht="24.95" customHeight="1" x14ac:dyDescent="0.2">
      <c r="A14" s="90"/>
      <c r="B14" s="17" t="s">
        <v>29</v>
      </c>
      <c r="C14" s="77">
        <v>0</v>
      </c>
      <c r="D14" s="16">
        <f>SUM('RESUMEN (RI24)'!N64)</f>
        <v>0</v>
      </c>
      <c r="E14" s="12" t="e">
        <f t="shared" si="0"/>
        <v>#DIV/0!</v>
      </c>
      <c r="F14" s="43"/>
      <c r="G14" s="41"/>
      <c r="H14" s="41"/>
    </row>
    <row r="15" spans="1:8" ht="24.95" customHeight="1" x14ac:dyDescent="0.2">
      <c r="A15" s="90"/>
      <c r="B15" s="17" t="s">
        <v>16</v>
      </c>
      <c r="C15" s="77">
        <v>0</v>
      </c>
      <c r="D15" s="16">
        <f>'RESUMEN (RI24)'!O64</f>
        <v>0</v>
      </c>
      <c r="E15" s="12" t="e">
        <f t="shared" si="0"/>
        <v>#DIV/0!</v>
      </c>
      <c r="F15" s="43"/>
      <c r="G15" s="41"/>
      <c r="H15" s="41"/>
    </row>
    <row r="16" spans="1:8" ht="24.95" customHeight="1" x14ac:dyDescent="0.2">
      <c r="A16" s="90"/>
      <c r="B16" s="17" t="s">
        <v>30</v>
      </c>
      <c r="C16" s="77">
        <v>0</v>
      </c>
      <c r="D16" s="16">
        <f>SUM('RESUMEN (RI24)'!P64)</f>
        <v>0</v>
      </c>
      <c r="E16" s="12" t="e">
        <f t="shared" si="0"/>
        <v>#DIV/0!</v>
      </c>
      <c r="F16" s="43"/>
      <c r="G16" s="41"/>
      <c r="H16" s="41"/>
    </row>
    <row r="17" spans="1:8" ht="24.95" customHeight="1" x14ac:dyDescent="0.2">
      <c r="A17" s="90" t="s">
        <v>26</v>
      </c>
      <c r="B17" s="15" t="s">
        <v>31</v>
      </c>
      <c r="C17" s="77">
        <v>10</v>
      </c>
      <c r="D17" s="16">
        <f>SUM('RESUMEN (RI24)'!Q64)</f>
        <v>0</v>
      </c>
      <c r="E17" s="12">
        <f t="shared" si="0"/>
        <v>-1</v>
      </c>
      <c r="F17" s="43"/>
      <c r="G17" s="41"/>
      <c r="H17" s="41"/>
    </row>
    <row r="18" spans="1:8" ht="24.95" customHeight="1" x14ac:dyDescent="0.2">
      <c r="A18" s="90"/>
      <c r="B18" s="17" t="s">
        <v>19</v>
      </c>
      <c r="C18" s="77">
        <v>4</v>
      </c>
      <c r="D18" s="16">
        <f>SUM('RESUMEN (RI24)'!R64)</f>
        <v>0</v>
      </c>
      <c r="E18" s="12">
        <f t="shared" si="0"/>
        <v>-1</v>
      </c>
      <c r="F18" s="43"/>
      <c r="G18" s="41"/>
      <c r="H18" s="41"/>
    </row>
    <row r="19" spans="1:8" ht="24.95" customHeight="1" x14ac:dyDescent="0.2">
      <c r="A19" s="90"/>
      <c r="B19" s="17" t="s">
        <v>20</v>
      </c>
      <c r="C19" s="77">
        <v>38</v>
      </c>
      <c r="D19" s="16">
        <f>SUM('RESUMEN (RI24)'!S64)</f>
        <v>0</v>
      </c>
      <c r="E19" s="12">
        <f t="shared" si="0"/>
        <v>-1</v>
      </c>
      <c r="F19" s="43"/>
      <c r="G19" s="41"/>
      <c r="H19" s="41"/>
    </row>
    <row r="20" spans="1:8" ht="24.95" customHeight="1" x14ac:dyDescent="0.2">
      <c r="A20" s="91" t="s">
        <v>39</v>
      </c>
      <c r="B20" s="92"/>
      <c r="C20" s="78">
        <v>11</v>
      </c>
      <c r="D20" s="16">
        <f>SUM('RESUMEN (RI24)'!T64)</f>
        <v>0</v>
      </c>
      <c r="E20" s="11">
        <f>SUM(D20-C20)/C20</f>
        <v>-1</v>
      </c>
      <c r="F20" s="43"/>
      <c r="G20" s="41"/>
      <c r="H20" s="41"/>
    </row>
    <row r="21" spans="1:8" ht="24.95" customHeight="1" x14ac:dyDescent="0.2">
      <c r="A21" s="93" t="s">
        <v>40</v>
      </c>
      <c r="B21" s="94"/>
      <c r="C21" s="19">
        <f>SUM(C3:C20)</f>
        <v>406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2025-05-23T19:19:49Z</dcterms:modified>
  <cp:category/>
  <cp:contentStatus/>
</cp:coreProperties>
</file>