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0A6B0AA8-E581-425E-BCD6-B3E542FBBF6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(RI24)'!$A$1:$T$54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5" i="2" l="1"/>
  <c r="E45" i="2"/>
  <c r="L45" i="2" l="1"/>
  <c r="D12" i="3" s="1"/>
  <c r="E12" i="3" s="1"/>
  <c r="G45" i="2"/>
  <c r="D7" i="3" s="1"/>
  <c r="D45" i="2" l="1"/>
  <c r="D4" i="3" s="1"/>
  <c r="E4" i="3" s="1"/>
  <c r="D5" i="3" l="1"/>
  <c r="E5" i="3" s="1"/>
  <c r="C45" i="2"/>
  <c r="D3" i="3" s="1"/>
  <c r="E3" i="3" s="1"/>
  <c r="O45" i="2"/>
  <c r="D19" i="3"/>
  <c r="E19" i="3" s="1"/>
  <c r="T45" i="2"/>
  <c r="F45" i="2"/>
  <c r="D6" i="3" s="1"/>
  <c r="E6" i="3" s="1"/>
  <c r="H45" i="2"/>
  <c r="I45" i="2"/>
  <c r="D9" i="3" s="1"/>
  <c r="E9" i="3" s="1"/>
  <c r="J45" i="2"/>
  <c r="D10" i="3" s="1"/>
  <c r="E10" i="3" s="1"/>
  <c r="K45" i="2"/>
  <c r="D11" i="3" s="1"/>
  <c r="E11" i="3" s="1"/>
  <c r="M45" i="2"/>
  <c r="N45" i="2"/>
  <c r="P45" i="2"/>
  <c r="D16" i="3" s="1"/>
  <c r="E16" i="3" s="1"/>
  <c r="Q45" i="2"/>
  <c r="D17" i="3" s="1"/>
  <c r="E17" i="3" s="1"/>
  <c r="R4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<sst xmlns="http://schemas.openxmlformats.org/spreadsheetml/2006/main" count="150" uniqueCount="98">
  <si>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</si>
  <si>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</si>
  <si>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</si>
  <si>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</si>
  <si>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</si>
  <si>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</si>
  <si>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</si>
  <si>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</si>
  <si>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</si>
  <si>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</si>
  <si>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</si>
  <si>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</si>
  <si>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</si>
  <si>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</si>
  <si>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</si>
  <si>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</si>
  <si>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</si>
  <si>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</si>
  <si>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</si>
  <si>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</si>
  <si>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</si>
  <si>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</si>
  <si>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</si>
  <si>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</si>
  <si>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</si>
  <si>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</si>
  <si>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</si>
  <si>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</si>
  <si>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</si>
  <si>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</si>
  <si>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</si>
  <si>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</si>
  <si>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</si>
  <si>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</si>
  <si>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</si>
  <si>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</si>
  <si>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</si>
  <si>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</si>
  <si>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</si>
  <si>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</si>
  <si>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</si>
  <si>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</si>
  <si>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</si>
  <si>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</si>
  <si>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</si>
  <si>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</si>
  <si>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</si>
  <si>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</si>
  <si>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</si>
  <si>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</si>
  <si>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</si>
  <si>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</si>
  <si>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</si>
  <si>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</si>
  <si>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</si>
  <si>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</si>
  <si>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</si>
  <si>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</si>
  <si>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</si>
  <si>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</si>
  <si>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ESCOM</t>
  </si>
  <si>
    <t>LAURA MU?OZ SALAZAR</t>
  </si>
  <si>
    <t>RENE BALTAZAR JIMENEZ RUIZ</t>
  </si>
  <si>
    <t>ERIKA HERNANDEZ RUBIO</t>
  </si>
  <si>
    <t>MIRIAM PESCADOR ROJAS</t>
  </si>
  <si>
    <t>OSCAR CARRANZA CASTILLO</t>
  </si>
  <si>
    <t>RUBÉN ORTEGA GONZÁLEZ</t>
  </si>
  <si>
    <t>VICTOR HUGO GARCÍA ORTEGA</t>
  </si>
  <si>
    <t>MIGUEL ANGEL GONZÁLEZ TRUJILLO</t>
  </si>
  <si>
    <t>CESAR HERNANDEZ VASQUEZ</t>
  </si>
  <si>
    <t>CHADWICK CARRETO ARELLANO</t>
  </si>
  <si>
    <t>ROBERTO VÁZQUEZ ARREGUÍN</t>
  </si>
  <si>
    <t>ROBERTO ESWART ZAGAL FLORES</t>
  </si>
  <si>
    <t>MIGUEL SANTIAGO SUÁREZ CASTAÑÓN</t>
  </si>
  <si>
    <t>JORGE LUIS ROSAS TRIGUEROS</t>
  </si>
  <si>
    <t>ELENA FABIOLA RUIZ LEDESMA</t>
  </si>
  <si>
    <t>RODOLFO ROMERO HERRERA</t>
  </si>
  <si>
    <t>CONSUELO VARINIA GARCÍA MENDOZA</t>
  </si>
  <si>
    <t>JOEL OMAR JUÁREZ GAMBINO</t>
  </si>
  <si>
    <t>NIDIA ASUNCION CORTEZ DUARTE</t>
  </si>
  <si>
    <t>AXEL ERNESTO MORENO CERVANTES</t>
  </si>
  <si>
    <t>ROSAURA PALMA OROZCO</t>
  </si>
  <si>
    <t>DIDIER OJEDA GUILLÉN</t>
  </si>
  <si>
    <t>IDALIA MALDONADO CASTILLO</t>
  </si>
  <si>
    <t>?RSULA SAMANTHA MORALES RODR?GUEZ</t>
  </si>
  <si>
    <t>BENJAM?N LUNA BENOSO</t>
  </si>
  <si>
    <t>ANGEL MORALES GONZALEZ</t>
  </si>
  <si>
    <t>ALEJANDRO GONZÁLEZ CISNEROS</t>
  </si>
  <si>
    <t>ISMAEL CERVANTES DE ANDA</t>
  </si>
  <si>
    <t>JOSÉ CRUZ MARTÍNEZ PERALES</t>
  </si>
  <si>
    <t>JESSIE PAULINA GUZMAN FLORES</t>
  </si>
  <si>
    <t>JESUS ALFREDO MARTÍNEZ NUÑO</t>
  </si>
  <si>
    <t>MANUEL SALAZAR RAMÍREZ</t>
  </si>
  <si>
    <t>ALBERTO JESÚS ALCÁNTARA MÉNDEZ</t>
  </si>
  <si>
    <t>MANUEL ALEJANDRO SOTO RAMOS</t>
  </si>
  <si>
    <t>MA. ELENA CRUZ MEZA</t>
  </si>
  <si>
    <t>ÚRSULA SAMANTHA MORALES RODRÍGUEZ</t>
  </si>
  <si>
    <t>FELIPE DE JESUS FIGUEROA DEL PRADO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</si>
</sst>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46</xdr:row>
      <xdr:rowOff>127000</xdr:rowOff>
    </xdr:from>
    <xdr:to>
      <xdr:col>5</xdr:col>
      <xdr:colOff>693661</xdr:colOff>
      <xdr:row>57</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46</xdr:row>
      <xdr:rowOff>82176</xdr:rowOff>
    </xdr:from>
    <xdr:to>
      <xdr:col>18</xdr:col>
      <xdr:colOff>158086</xdr:colOff>
      <xdr:row>56</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54"/>
  <sheetViews>
    <sheetView showGridLines="0" tabSelected="1" view="pageLayout" topLeftCell="A39" zoomScale="85" zoomScaleNormal="110" zoomScaleSheetLayoutView="80" zoomScalePageLayoutView="85" workbookViewId="0">
      <selection activeCell="A45" sqref="A45:XFD13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20240186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20240203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20240306</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20240405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20240500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20240523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20240533</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20240551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20240552</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20240569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20240645</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20240707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20240718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20240801</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20240910</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20240935</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20240974</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20240979</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66</v>
      </c>
      <c r="B22" s="10">
        <v>20241146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79</v>
      </c>
      <c r="B23" s="10">
        <v>20241184</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80</v>
      </c>
      <c r="B24" s="10">
        <v>20241365</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20241690</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82</v>
      </c>
      <c r="B26" s="10">
        <v>20241764</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83</v>
      </c>
      <c r="B27" s="10">
        <v>20241830</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84</v>
      </c>
      <c r="B28" s="10">
        <v>20241832</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85</v>
      </c>
      <c r="B29" s="10">
        <v>20241853</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86</v>
      </c>
      <c r="B30" s="10">
        <v>20241869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87</v>
      </c>
      <c r="B31" s="10">
        <v>20242025</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20242061</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20242096</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90</v>
      </c>
      <c r="B34" s="10">
        <v>20242235</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91</v>
      </c>
      <c r="B35" s="10">
        <v>20242278</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92</v>
      </c>
      <c r="B36" s="10">
        <v>20242284</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93</v>
      </c>
      <c r="B37" s="10">
        <v>20242287</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94</v>
      </c>
      <c r="B38" s="10">
        <v>20242397</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95</v>
      </c>
      <c r="B39" s="10">
        <v>20242607</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96</v>
      </c>
      <c r="B40" s="10">
        <v>20242674</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62</v>
      </c>
      <c r="B41" s="10">
        <v>20242792</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76</v>
      </c>
      <c r="B42" s="10">
        <v>20242817</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97</v>
      </c>
      <c r="B43" s="10">
        <v>20242863</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72</v>
      </c>
      <c r="B44" s="10">
        <v>20242869</v>
      </c>
      <c r="C44" s="61"/>
      <c r="D44" s="61"/>
      <c r="E44" s="61"/>
      <c r="F44" s="61"/>
      <c r="G44" s="63"/>
      <c r="H44" s="61"/>
      <c r="I44" s="61"/>
      <c r="J44" s="61"/>
      <c r="K44" s="61"/>
      <c r="L44" s="61"/>
      <c r="M44" s="61"/>
      <c r="N44" s="61"/>
      <c r="O44" s="61"/>
      <c r="P44" s="61"/>
      <c r="Q44" s="61"/>
      <c r="R44" s="61"/>
      <c r="S44" s="63"/>
      <c r="T44" s="61"/>
    </row>
    <row r="45" spans="1:20" ht="24.95" customHeight="1" x14ac:dyDescent="0.2">
      <c r="A45" s="32" t="s">
        <v>32</v>
      </c>
      <c r="B45" s="32"/>
      <c r="C45" s="62">
        <f>SUM(C4:C44)</f>
        <v>0</v>
      </c>
      <c r="D45" s="62">
        <f>SUM(D4:D44)</f>
        <v>0</v>
      </c>
      <c r="E45" s="62">
        <f>SUM(E4:E44)</f>
        <v>0</v>
      </c>
      <c r="F45" s="62">
        <f>SUM(F4:F44)</f>
        <v>0</v>
      </c>
      <c r="G45" s="62">
        <f>SUM(G4:G44)</f>
        <v>0</v>
      </c>
      <c r="H45" s="62">
        <f>SUM(H4:H44)</f>
        <v>0</v>
      </c>
      <c r="I45" s="62">
        <f>SUM(I4:I44)</f>
        <v>0</v>
      </c>
      <c r="J45" s="62">
        <f>SUM(J4:J44)</f>
        <v>0</v>
      </c>
      <c r="K45" s="62">
        <f>SUM(K4:K44)</f>
        <v>0</v>
      </c>
      <c r="L45" s="62">
        <f>SUM(L4:L44)</f>
        <v>0</v>
      </c>
      <c r="M45" s="62">
        <f>SUM(M4:M44)</f>
        <v>0</v>
      </c>
      <c r="N45" s="62">
        <f>SUM(N4:N44)</f>
        <v>0</v>
      </c>
      <c r="O45" s="62">
        <f>SUM(O4:O44)</f>
        <v>0</v>
      </c>
      <c r="P45" s="62">
        <f>SUM(P4:P44)</f>
        <v>0</v>
      </c>
      <c r="Q45" s="62">
        <f>SUM(Q4:Q44)</f>
        <v>0</v>
      </c>
      <c r="R45" s="62">
        <f>SUM(R4:R44)</f>
        <v>0</v>
      </c>
      <c r="S45" s="62">
        <f>SUM(S4:S44)</f>
        <v>0</v>
      </c>
      <c r="T45" s="62">
        <f>SUM(T4:T44)</f>
        <v>0</v>
      </c>
    </row>
    <row r="46" spans="1:20" ht="15.6" customHeight="1" x14ac:dyDescent="0.2">
      <c r="A46" s="7" t="s">
        <v>38</v>
      </c>
      <c r="B46" s="33"/>
      <c r="C46" s="8"/>
      <c r="D46" s="8"/>
      <c r="E46" s="8"/>
      <c r="F46" s="8"/>
      <c r="G46" s="8"/>
      <c r="H46" s="8"/>
      <c r="I46" s="8"/>
      <c r="J46" s="34"/>
      <c r="K46" s="8"/>
      <c r="L46" s="8"/>
      <c r="M46" s="8"/>
      <c r="N46" s="8"/>
      <c r="O46" s="8"/>
      <c r="P46" s="8"/>
      <c r="Q46" s="8"/>
      <c r="R46" s="8"/>
      <c r="S46" s="8"/>
      <c r="T46" s="8"/>
    </row>
    <row r="47" spans="1:20" s="35" customFormat="1" ht="12" x14ac:dyDescent="0.2">
      <c r="N47" s="36"/>
      <c r="O47" s="36"/>
    </row>
    <row r="48" spans="1:20" x14ac:dyDescent="0.2">
      <c r="A48" s="37"/>
    </row>
    <row r="49" spans="1:8" x14ac:dyDescent="0.2">
      <c r="A49" s="38"/>
    </row>
    <row r="50" spans="1:8" x14ac:dyDescent="0.2">
      <c r="A50" s="38"/>
    </row>
    <row r="51" spans="1:8" x14ac:dyDescent="0.2">
      <c r="A51" s="38"/>
    </row>
    <row r="52" spans="1:8" ht="10.35" customHeight="1" x14ac:dyDescent="0.2">
      <c r="A52" s="38"/>
    </row>
    <row r="53" spans="1:8" x14ac:dyDescent="0.2">
      <c r="A53" s="35"/>
    </row>
    <row r="54" spans="1:8" ht="23.25" customHeight="1" x14ac:dyDescent="0.2">
      <c r="A54" s="39"/>
      <c r="B54" s="39"/>
      <c r="E54" s="35"/>
      <c r="H54" s="35"/>
    </row>
  </sheetData>
  <sortState xmlns:xlrd2="http://schemas.microsoft.com/office/spreadsheetml/2017/richdata2" ref="B4:B44">
    <sortCondition ref="B4:B4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5:R45 C45 M45:N45 F45 H45:K45 T4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A3" sqref="A3:A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(RI24)'!C45)</f>
        <v>0</v>
      </c>
      <c r="E3" s="11" t="e">
        <f>SUM(D3-C3)/C3</f>
        <v>#DIV/0!</v>
      </c>
      <c r="F3" s="42"/>
      <c r="G3" s="41"/>
      <c r="H3" s="41"/>
    </row>
    <row r="4" spans="1:8" ht="24.95" customHeight="1" x14ac:dyDescent="0.2">
      <c r="A4" s="90"/>
      <c r="B4" s="15" t="s">
        <v>4</v>
      </c>
      <c r="C4" s="77">
        <v>0</v>
      </c>
      <c r="D4" s="16">
        <f>SUM('RESUMEN (RI24)'!D45)</f>
        <v>0</v>
      </c>
      <c r="E4" s="12" t="e">
        <f>SUM(D4-C4)/C4</f>
        <v>#DIV/0!</v>
      </c>
      <c r="F4" s="43"/>
      <c r="G4" s="41"/>
      <c r="H4" s="41"/>
    </row>
    <row r="5" spans="1:8" ht="24.95" customHeight="1" x14ac:dyDescent="0.2">
      <c r="A5" s="90"/>
      <c r="B5" s="15" t="s">
        <v>5</v>
      </c>
      <c r="C5" s="77">
        <v>18</v>
      </c>
      <c r="D5" s="16">
        <f>SUM('RESUMEN (RI24)'!E45)</f>
        <v>0</v>
      </c>
      <c r="E5" s="12">
        <f t="shared" ref="E5:E21" si="0">SUM(D5-C5)/C5</f>
        <v>-1</v>
      </c>
      <c r="F5" s="42"/>
      <c r="G5" s="41"/>
      <c r="H5" s="41"/>
    </row>
    <row r="6" spans="1:8" ht="24.95" customHeight="1" x14ac:dyDescent="0.2">
      <c r="A6" s="90"/>
      <c r="B6" s="17" t="s">
        <v>6</v>
      </c>
      <c r="C6" s="77">
        <v>2</v>
      </c>
      <c r="D6" s="16">
        <f>SUM('RESUMEN (RI24)'!F45)</f>
        <v>0</v>
      </c>
      <c r="E6" s="12">
        <f t="shared" si="0"/>
        <v>-1</v>
      </c>
      <c r="F6" s="42"/>
      <c r="G6" s="41"/>
      <c r="H6" s="41"/>
    </row>
    <row r="7" spans="1:8" ht="24.95" customHeight="1" x14ac:dyDescent="0.2">
      <c r="A7" s="90"/>
      <c r="B7" s="17" t="s">
        <v>7</v>
      </c>
      <c r="C7" s="77">
        <v>40</v>
      </c>
      <c r="D7" s="16">
        <f>'RESUMEN (RI24)'!G45</f>
        <v>0</v>
      </c>
      <c r="E7" s="12">
        <f t="shared" si="0"/>
        <v>-1</v>
      </c>
      <c r="F7" s="43"/>
      <c r="G7" s="41"/>
      <c r="H7" s="41"/>
    </row>
    <row r="8" spans="1:8" ht="24.95" customHeight="1" x14ac:dyDescent="0.2">
      <c r="A8" s="90"/>
      <c r="B8" s="15" t="s">
        <v>8</v>
      </c>
      <c r="C8" s="77">
        <v>0</v>
      </c>
      <c r="D8" s="16">
        <f>'RESUMEN (RI24)'!H45</f>
        <v>0</v>
      </c>
      <c r="E8" s="12" t="e">
        <f>SUM(D8-C8)/C8</f>
        <v>#DIV/0!</v>
      </c>
      <c r="F8" s="43"/>
      <c r="G8" s="41"/>
      <c r="H8" s="41"/>
    </row>
    <row r="9" spans="1:8" ht="24.95" customHeight="1" x14ac:dyDescent="0.2">
      <c r="A9" s="90"/>
      <c r="B9" s="17" t="s">
        <v>9</v>
      </c>
      <c r="C9" s="77">
        <v>0</v>
      </c>
      <c r="D9" s="16">
        <f>SUM('RESUMEN (RI24)'!I45)</f>
        <v>0</v>
      </c>
      <c r="E9" s="12" t="e">
        <f t="shared" si="0"/>
        <v>#DIV/0!</v>
      </c>
      <c r="F9" s="43"/>
      <c r="G9" s="41"/>
      <c r="H9" s="41"/>
    </row>
    <row r="10" spans="1:8" ht="24.95" customHeight="1" x14ac:dyDescent="0.2">
      <c r="A10" s="90"/>
      <c r="B10" s="17" t="s">
        <v>10</v>
      </c>
      <c r="C10" s="77">
        <v>1</v>
      </c>
      <c r="D10" s="16">
        <f>SUM('RESUMEN (RI24)'!J45)</f>
        <v>0</v>
      </c>
      <c r="E10" s="12">
        <f t="shared" si="0"/>
        <v>-1</v>
      </c>
      <c r="F10" s="43"/>
      <c r="G10" s="41"/>
      <c r="H10" s="41"/>
    </row>
    <row r="11" spans="1:8" ht="24.95" customHeight="1" x14ac:dyDescent="0.2">
      <c r="A11" s="90"/>
      <c r="B11" s="15" t="s">
        <v>11</v>
      </c>
      <c r="C11" s="77">
        <v>7</v>
      </c>
      <c r="D11" s="16">
        <f>SUM('RESUMEN (RI24)'!K45)</f>
        <v>0</v>
      </c>
      <c r="E11" s="11">
        <f>SUM(D11-C11)/C11</f>
        <v>-1</v>
      </c>
      <c r="F11" s="43"/>
      <c r="G11" s="41"/>
      <c r="H11" s="41"/>
    </row>
    <row r="12" spans="1:8" ht="24.95" customHeight="1" x14ac:dyDescent="0.2">
      <c r="A12" s="90"/>
      <c r="B12" s="15" t="s">
        <v>13</v>
      </c>
      <c r="C12" s="77">
        <v>0</v>
      </c>
      <c r="D12" s="16">
        <f>'RESUMEN (RI24)'!L45</f>
        <v>0</v>
      </c>
      <c r="E12" s="11" t="e">
        <f>SUM(D12-C12)/C12</f>
        <v>#DIV/0!</v>
      </c>
      <c r="F12" s="43"/>
      <c r="G12" s="41"/>
      <c r="H12" s="41"/>
    </row>
    <row r="13" spans="1:8" ht="24.95" customHeight="1" x14ac:dyDescent="0.2">
      <c r="A13" s="90" t="s">
        <v>37</v>
      </c>
      <c r="B13" s="15" t="s">
        <v>14</v>
      </c>
      <c r="C13" s="77">
        <v>6</v>
      </c>
      <c r="D13" s="16">
        <f>SUM('RESUMEN (RI24)'!M45)</f>
        <v>0</v>
      </c>
      <c r="E13" s="12">
        <f t="shared" si="0"/>
        <v>-1</v>
      </c>
      <c r="F13" s="43"/>
      <c r="G13" s="41"/>
      <c r="H13" s="41"/>
    </row>
    <row r="14" spans="1:8" ht="24.95" customHeight="1" x14ac:dyDescent="0.2">
      <c r="A14" s="90"/>
      <c r="B14" s="17" t="s">
        <v>29</v>
      </c>
      <c r="C14" s="77">
        <v>0</v>
      </c>
      <c r="D14" s="16">
        <f>SUM('RESUMEN (RI24)'!N45)</f>
        <v>0</v>
      </c>
      <c r="E14" s="12" t="e">
        <f t="shared" si="0"/>
        <v>#DIV/0!</v>
      </c>
      <c r="F14" s="43"/>
      <c r="G14" s="41"/>
      <c r="H14" s="41"/>
    </row>
    <row r="15" spans="1:8" ht="24.95" customHeight="1" x14ac:dyDescent="0.2">
      <c r="A15" s="90"/>
      <c r="B15" s="17" t="s">
        <v>16</v>
      </c>
      <c r="C15" s="77">
        <v>0</v>
      </c>
      <c r="D15" s="16">
        <f>'RESUMEN (RI24)'!O45</f>
        <v>0</v>
      </c>
      <c r="E15" s="12" t="e">
        <f t="shared" si="0"/>
        <v>#DIV/0!</v>
      </c>
      <c r="F15" s="43"/>
      <c r="G15" s="41"/>
      <c r="H15" s="41"/>
    </row>
    <row r="16" spans="1:8" ht="24.95" customHeight="1" x14ac:dyDescent="0.2">
      <c r="A16" s="90"/>
      <c r="B16" s="17" t="s">
        <v>30</v>
      </c>
      <c r="C16" s="77">
        <v>0</v>
      </c>
      <c r="D16" s="16">
        <f>SUM('RESUMEN (RI24)'!P45)</f>
        <v>0</v>
      </c>
      <c r="E16" s="12" t="e">
        <f t="shared" si="0"/>
        <v>#DIV/0!</v>
      </c>
      <c r="F16" s="43"/>
      <c r="G16" s="41"/>
      <c r="H16" s="41"/>
    </row>
    <row r="17" spans="1:8" ht="24.95" customHeight="1" x14ac:dyDescent="0.2">
      <c r="A17" s="90" t="s">
        <v>26</v>
      </c>
      <c r="B17" s="15" t="s">
        <v>31</v>
      </c>
      <c r="C17" s="77">
        <v>2</v>
      </c>
      <c r="D17" s="16">
        <f>SUM('RESUMEN (RI24)'!Q45)</f>
        <v>0</v>
      </c>
      <c r="E17" s="12">
        <f t="shared" si="0"/>
        <v>-1</v>
      </c>
      <c r="F17" s="43"/>
      <c r="G17" s="41"/>
      <c r="H17" s="41"/>
    </row>
    <row r="18" spans="1:8" ht="24.95" customHeight="1" x14ac:dyDescent="0.2">
      <c r="A18" s="90"/>
      <c r="B18" s="17" t="s">
        <v>19</v>
      </c>
      <c r="C18" s="77">
        <v>14</v>
      </c>
      <c r="D18" s="16">
        <f>SUM('RESUMEN (RI24)'!R45)</f>
        <v>0</v>
      </c>
      <c r="E18" s="12">
        <f t="shared" si="0"/>
        <v>-1</v>
      </c>
      <c r="F18" s="43"/>
      <c r="G18" s="41"/>
      <c r="H18" s="41"/>
    </row>
    <row r="19" spans="1:8" ht="24.95" customHeight="1" x14ac:dyDescent="0.2">
      <c r="A19" s="90"/>
      <c r="B19" s="17" t="s">
        <v>20</v>
      </c>
      <c r="C19" s="77">
        <v>45</v>
      </c>
      <c r="D19" s="16">
        <f>SUM('RESUMEN (RI24)'!S45)</f>
        <v>0</v>
      </c>
      <c r="E19" s="12">
        <f t="shared" si="0"/>
        <v>-1</v>
      </c>
      <c r="F19" s="43"/>
      <c r="G19" s="41"/>
      <c r="H19" s="41"/>
    </row>
    <row r="20" spans="1:8" ht="24.95" customHeight="1" x14ac:dyDescent="0.2">
      <c r="A20" s="91" t="s">
        <v>39</v>
      </c>
      <c r="B20" s="92"/>
      <c r="C20" s="78">
        <v>57</v>
      </c>
      <c r="D20" s="16">
        <f>SUM('RESUMEN (RI24)'!T45)</f>
        <v>0</v>
      </c>
      <c r="E20" s="11">
        <f>SUM(D20-C20)/C20</f>
        <v>-1</v>
      </c>
      <c r="F20" s="43"/>
      <c r="G20" s="41"/>
      <c r="H20" s="41"/>
    </row>
    <row r="21" spans="1:8" ht="24.95" customHeight="1" x14ac:dyDescent="0.2">
      <c r="A21" s="93" t="s">
        <v>40</v>
      </c>
      <c r="B21" s="94"/>
      <c r="C21" s="19">
        <f>SUM(C3:C20)</f>
        <v>192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2025-05-23T19:28:36Z</dcterms:modified>
  <cp:category/>
  <cp:contentStatus/>
</cp:coreProperties>
</file>