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20F2A131-3991-4104-A743-2E80515B4DE2}"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5" i="2" l="1"/>
  <c r="E35" i="2"/>
  <c r="L35" i="2" l="1"/>
  <c r="D12" i="3" s="1"/>
  <c r="E12" i="3" s="1"/>
  <c r="G35" i="2"/>
  <c r="D7" i="3" s="1"/>
  <c r="D35" i="2" l="1"/>
  <c r="D4" i="3" s="1"/>
  <c r="E4" i="3" s="1"/>
  <c r="D5" i="3" l="1"/>
  <c r="E5" i="3" s="1"/>
  <c r="C35" i="2"/>
  <c r="D3" i="3" s="1"/>
  <c r="E3" i="3" s="1"/>
  <c r="O35" i="2"/>
  <c r="D19" i="3"/>
  <c r="E19" i="3" s="1"/>
  <c r="T35" i="2"/>
  <c r="F35" i="2"/>
  <c r="D6" i="3" s="1"/>
  <c r="E6" i="3" s="1"/>
  <c r="H35" i="2"/>
  <c r="I35" i="2"/>
  <c r="D9" i="3" s="1"/>
  <c r="E9" i="3" s="1"/>
  <c r="J35" i="2"/>
  <c r="D10" i="3" s="1"/>
  <c r="E10" i="3" s="1"/>
  <c r="K35" i="2"/>
  <c r="D11" i="3" s="1"/>
  <c r="E11" i="3" s="1"/>
  <c r="M35" i="2"/>
  <c r="N35" i="2"/>
  <c r="P35" i="2"/>
  <c r="D16" i="3" s="1"/>
  <c r="E16" i="3" s="1"/>
  <c r="Q35" i="2"/>
  <c r="D17" i="3" s="1"/>
  <c r="E17" i="3" s="1"/>
  <c r="R3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<sst xmlns="http://schemas.openxmlformats.org/spreadsheetml/2006/main" count="140" uniqueCount="92">
  <si>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</si>
  <si>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</si>
  <si>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</si>
  <si>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</si>
  <si>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</si>
  <si>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</si>
  <si>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</si>
  <si>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</si>
  <si>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</si>
  <si>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</si>
  <si>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</si>
  <si>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</si>
  <si>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</si>
  <si>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</si>
  <si>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</si>
  <si>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</si>
  <si>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</si>
  <si>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</si>
  <si>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</si>
  <si>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</si>
  <si>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</si>
  <si>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</si>
  <si>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</si>
  <si>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</si>
  <si>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</si>
  <si>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</si>
  <si>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</si>
  <si>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</si>
  <si>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</si>
  <si>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</si>
  <si>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</si>
  <si>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</si>
  <si>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</si>
  <si>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</si>
  <si>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</si>
  <si>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</si>
  <si>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</si>
  <si>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</si>
  <si>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</si>
  <si>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</si>
  <si>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</si>
  <si>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</si>
  <si>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</si>
  <si>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</si>
  <si>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</si>
  <si>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</si>
  <si>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</si>
  <si>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</si>
  <si>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</si>
  <si>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</si>
  <si>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</si>
  <si>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</si>
  <si>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</si>
  <si>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</si>
  <si>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</si>
  <si>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</si>
  <si>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</si>
  <si>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</si>
  <si>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</si>
  <si>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</si>
  <si>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ESIA-TEC.</t>
  </si>
  <si>
    <t>LUIS JORGE BENITEZ BARAJAS</t>
  </si>
  <si>
    <t>JOSÉ GUADALUPE MARTÍNEZ GRANADOS</t>
  </si>
  <si>
    <t>JOSÉ ANTONIO GARCÍA AYALA</t>
  </si>
  <si>
    <t>JOSE ANTONIO SOTO RUIZ</t>
  </si>
  <si>
    <t>CARLOS ALBERTO TORRES MONTES DE OCA</t>
  </si>
  <si>
    <t>MA. DE LOS ANGELES MARTÍNEZ ORTEGA</t>
  </si>
  <si>
    <t>JUAN RAYMUNDO MAYORGA CERVANTES</t>
  </si>
  <si>
    <t>CHRISTIAN MIGUEL RUÍZ RODRÍGUEZ</t>
  </si>
  <si>
    <t>MAR?A GUADALUPE VALI?AS VARELA</t>
  </si>
  <si>
    <t>RICARDO GÓMEZ MATURANO</t>
  </si>
  <si>
    <t>LUIS CARLOS CRUZ RAMIREZ</t>
  </si>
  <si>
    <t>DELIA PATRICIA LOPEZ ARAIZA HERNANDEZ</t>
  </si>
  <si>
    <t>LUZ OLIVIA DOMINGUEZ PRIETO</t>
  </si>
  <si>
    <t>TARSICIO PASTRANA SALCEDO</t>
  </si>
  <si>
    <t>BLANCA MARGARITA GALLEGOS NAVARRETE</t>
  </si>
  <si>
    <t>JOEL AUDEFROY</t>
  </si>
  <si>
    <t>ORLANDO ISAAC IPIÑA GARCÍA</t>
  </si>
  <si>
    <t>MARIA DEL PILAR MAGDALENA MORALES RUBIO</t>
  </si>
  <si>
    <t>CLEMENTINA PALOMO BELTRÁN</t>
  </si>
  <si>
    <t>ALEYDA RES?NDIZ V?ZQUEZ</t>
  </si>
  <si>
    <t>ELISA MARCELA GARCÍA CASILLAS</t>
  </si>
  <si>
    <t>BERTHA NELLY CABRERA SÁNCHEZ</t>
  </si>
  <si>
    <t>ALEJANDRO JIMÉNEZ VACA</t>
  </si>
  <si>
    <t>ANA GRACIELA HERNANDEZ TREVILLA</t>
  </si>
  <si>
    <t>SALVADOR ESTEBAN URRIETA GARCIA</t>
  </si>
  <si>
    <t>RICARDO LOZANO GALVEZ</t>
  </si>
  <si>
    <t>EDITH MONTESINOS PEDRO</t>
  </si>
  <si>
    <t>GLADYS ELIZABETH FERREIRO GIARDINA</t>
  </si>
  <si>
    <t>MILTON MONTEJANO CASTILLO</t>
  </si>
  <si>
    <t>RICARDO MEDINA AUDELO</t>
  </si>
  <si>
    <t>RICARDO ANTONIO TENA NÚÑEZ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</si>
</sst>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36</xdr:row>
      <xdr:rowOff>127000</xdr:rowOff>
    </xdr:from>
    <xdr:to>
      <xdr:col>5</xdr:col>
      <xdr:colOff>693661</xdr:colOff>
      <xdr:row>47</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36</xdr:row>
      <xdr:rowOff>82176</xdr:rowOff>
    </xdr:from>
    <xdr:to>
      <xdr:col>18</xdr:col>
      <xdr:colOff>158086</xdr:colOff>
      <xdr:row>46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4"/>
  <sheetViews>
    <sheetView showGridLines="0" tabSelected="1" view="pageLayout" topLeftCell="A23" zoomScale="85" zoomScaleNormal="110" zoomScaleSheetLayoutView="80" zoomScalePageLayoutView="85" workbookViewId="0">
      <selection activeCell="A41" sqref="A4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20240107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20240121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20240200</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20240260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20240298</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20240362</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20240380</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20240402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20240920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20241029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20241224</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20241258</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20241274</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20241372</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20241498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20241509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20241593</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20241836</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20241882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20241908</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20241990</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20242038</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20242182</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20242253</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20242292</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20242311</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20242359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20242400</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20242472</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20242498</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20242505</v>
      </c>
      <c r="C34" s="61"/>
      <c r="D34" s="61"/>
      <c r="E34" s="61"/>
      <c r="F34" s="61"/>
      <c r="G34" s="63"/>
      <c r="H34" s="61"/>
      <c r="I34" s="61"/>
      <c r="J34" s="61"/>
      <c r="K34" s="61"/>
      <c r="L34" s="61"/>
      <c r="M34" s="61"/>
      <c r="N34" s="61"/>
      <c r="O34" s="61"/>
      <c r="P34" s="61"/>
      <c r="Q34" s="61"/>
      <c r="R34" s="61"/>
      <c r="S34" s="63"/>
      <c r="T34" s="61"/>
    </row>
    <row r="35" spans="1:20" ht="24.95" customHeight="1" x14ac:dyDescent="0.2">
      <c r="A35" s="32" t="s">
        <v>32</v>
      </c>
      <c r="B35" s="32"/>
      <c r="C35" s="62">
        <f>SUM(C4:C34)</f>
        <v>0</v>
      </c>
      <c r="D35" s="62">
        <f>SUM(D4:D34)</f>
        <v>0</v>
      </c>
      <c r="E35" s="62">
        <f>SUM(E4:E34)</f>
        <v>0</v>
      </c>
      <c r="F35" s="62">
        <f>SUM(F4:F34)</f>
        <v>0</v>
      </c>
      <c r="G35" s="62">
        <f>SUM(G4:G34)</f>
        <v>0</v>
      </c>
      <c r="H35" s="62">
        <f>SUM(H4:H34)</f>
        <v>0</v>
      </c>
      <c r="I35" s="62">
        <f>SUM(I4:I34)</f>
        <v>0</v>
      </c>
      <c r="J35" s="62">
        <f>SUM(J4:J34)</f>
        <v>0</v>
      </c>
      <c r="K35" s="62">
        <f>SUM(K4:K34)</f>
        <v>0</v>
      </c>
      <c r="L35" s="62">
        <f>SUM(L4:L34)</f>
        <v>0</v>
      </c>
      <c r="M35" s="62">
        <f>SUM(M4:M34)</f>
        <v>0</v>
      </c>
      <c r="N35" s="62">
        <f>SUM(N4:N34)</f>
        <v>0</v>
      </c>
      <c r="O35" s="62">
        <f>SUM(O4:O34)</f>
        <v>0</v>
      </c>
      <c r="P35" s="62">
        <f>SUM(P4:P34)</f>
        <v>0</v>
      </c>
      <c r="Q35" s="62">
        <f>SUM(Q4:Q34)</f>
        <v>0</v>
      </c>
      <c r="R35" s="62">
        <f>SUM(R4:R34)</f>
        <v>0</v>
      </c>
      <c r="S35" s="62">
        <f>SUM(S4:S34)</f>
        <v>0</v>
      </c>
      <c r="T35" s="62">
        <f>SUM(T4:T34)</f>
        <v>0</v>
      </c>
    </row>
    <row r="36" spans="1:20" ht="15.6" customHeight="1" x14ac:dyDescent="0.2">
      <c r="A36" s="7" t="s">
        <v>38</v>
      </c>
      <c r="B36" s="33"/>
      <c r="C36" s="8"/>
      <c r="D36" s="8"/>
      <c r="E36" s="8"/>
      <c r="F36" s="8"/>
      <c r="G36" s="8"/>
      <c r="H36" s="8"/>
      <c r="I36" s="8"/>
      <c r="J36" s="34"/>
      <c r="K36" s="8"/>
      <c r="L36" s="8"/>
      <c r="M36" s="8"/>
      <c r="N36" s="8"/>
      <c r="O36" s="8"/>
      <c r="P36" s="8"/>
      <c r="Q36" s="8"/>
      <c r="R36" s="8"/>
      <c r="S36" s="8"/>
      <c r="T36" s="8"/>
    </row>
    <row r="37" spans="1:20" s="35" customFormat="1" ht="12" x14ac:dyDescent="0.2">
      <c r="N37" s="36"/>
      <c r="O37" s="36"/>
    </row>
    <row r="38" spans="1:20" x14ac:dyDescent="0.2">
      <c r="A38" s="37"/>
    </row>
    <row r="39" spans="1:20" x14ac:dyDescent="0.2">
      <c r="A39" s="38"/>
    </row>
    <row r="40" spans="1:20" x14ac:dyDescent="0.2">
      <c r="A40" s="38"/>
    </row>
    <row r="41" spans="1:20" x14ac:dyDescent="0.2">
      <c r="A41" s="38"/>
    </row>
    <row r="42" spans="1:20" ht="10.35" customHeight="1" x14ac:dyDescent="0.2">
      <c r="A42" s="38"/>
    </row>
    <row r="43" spans="1:20" x14ac:dyDescent="0.2">
      <c r="A43" s="35"/>
    </row>
    <row r="44" spans="1:20" ht="23.25" customHeight="1" x14ac:dyDescent="0.2">
      <c r="A44" s="39"/>
      <c r="B44" s="39"/>
      <c r="E44" s="35"/>
      <c r="H44" s="35"/>
    </row>
  </sheetData>
  <sortState xmlns:xlrd2="http://schemas.microsoft.com/office/spreadsheetml/2017/richdata2" ref="B4:B34">
    <sortCondition ref="B4:B3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5:R35 C35 M35:N35 F35 H35:K35 T3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(RI24)'!C35)</f>
        <v>0</v>
      </c>
      <c r="E3" s="11">
        <f>SUM(D3-C3)/C3</f>
        <v>-1</v>
      </c>
      <c r="F3" s="42"/>
      <c r="G3" s="41"/>
      <c r="H3" s="41"/>
    </row>
    <row r="4" spans="1:8" ht="24.95" customHeight="1" x14ac:dyDescent="0.2">
      <c r="A4" s="90"/>
      <c r="B4" s="15" t="s">
        <v>4</v>
      </c>
      <c r="C4" s="77">
        <v>30</v>
      </c>
      <c r="D4" s="16">
        <f>SUM('RESUMEN (RI24)'!D35)</f>
        <v>0</v>
      </c>
      <c r="E4" s="12">
        <f>SUM(D4-C4)/C4</f>
        <v>-1</v>
      </c>
      <c r="F4" s="43"/>
      <c r="G4" s="41"/>
      <c r="H4" s="41"/>
    </row>
    <row r="5" spans="1:8" ht="24.95" customHeight="1" x14ac:dyDescent="0.2">
      <c r="A5" s="90"/>
      <c r="B5" s="15" t="s">
        <v>5</v>
      </c>
      <c r="C5" s="77">
        <v>14</v>
      </c>
      <c r="D5" s="16">
        <f>SUM('RESUMEN (RI24)'!E35)</f>
        <v>0</v>
      </c>
      <c r="E5" s="12">
        <f t="shared" ref="E5:E21" si="0">SUM(D5-C5)/C5</f>
        <v>-1</v>
      </c>
      <c r="F5" s="42"/>
      <c r="G5" s="41"/>
      <c r="H5" s="41"/>
    </row>
    <row r="6" spans="1:8" ht="24.95" customHeight="1" x14ac:dyDescent="0.2">
      <c r="A6" s="90"/>
      <c r="B6" s="17" t="s">
        <v>6</v>
      </c>
      <c r="C6" s="77">
        <v>2</v>
      </c>
      <c r="D6" s="16">
        <f>SUM('RESUMEN (RI24)'!F35)</f>
        <v>0</v>
      </c>
      <c r="E6" s="12">
        <f t="shared" si="0"/>
        <v>-1</v>
      </c>
      <c r="F6" s="42"/>
      <c r="G6" s="41"/>
      <c r="H6" s="41"/>
    </row>
    <row r="7" spans="1:8" ht="24.95" customHeight="1" x14ac:dyDescent="0.2">
      <c r="A7" s="90"/>
      <c r="B7" s="17" t="s">
        <v>7</v>
      </c>
      <c r="C7" s="77">
        <v>104</v>
      </c>
      <c r="D7" s="16">
        <f>'RESUMEN (RI24)'!G35</f>
        <v>0</v>
      </c>
      <c r="E7" s="12">
        <f t="shared" si="0"/>
        <v>-1</v>
      </c>
      <c r="F7" s="43"/>
      <c r="G7" s="41"/>
      <c r="H7" s="41"/>
    </row>
    <row r="8" spans="1:8" ht="24.95" customHeight="1" x14ac:dyDescent="0.2">
      <c r="A8" s="90"/>
      <c r="B8" s="15" t="s">
        <v>8</v>
      </c>
      <c r="C8" s="77">
        <v>0</v>
      </c>
      <c r="D8" s="16">
        <f>'RESUMEN (RI24)'!H35</f>
        <v>0</v>
      </c>
      <c r="E8" s="12" t="e">
        <f>SUM(D8-C8)/C8</f>
        <v>#DIV/0!</v>
      </c>
      <c r="F8" s="43"/>
      <c r="G8" s="41"/>
      <c r="H8" s="41"/>
    </row>
    <row r="9" spans="1:8" ht="24.95" customHeight="1" x14ac:dyDescent="0.2">
      <c r="A9" s="90"/>
      <c r="B9" s="17" t="s">
        <v>9</v>
      </c>
      <c r="C9" s="77">
        <v>8</v>
      </c>
      <c r="D9" s="16">
        <f>SUM('RESUMEN (RI24)'!I35)</f>
        <v>0</v>
      </c>
      <c r="E9" s="12">
        <f t="shared" si="0"/>
        <v>-1</v>
      </c>
      <c r="F9" s="43"/>
      <c r="G9" s="41"/>
      <c r="H9" s="41"/>
    </row>
    <row r="10" spans="1:8" ht="24.95" customHeight="1" x14ac:dyDescent="0.2">
      <c r="A10" s="90"/>
      <c r="B10" s="17" t="s">
        <v>10</v>
      </c>
      <c r="C10" s="77">
        <v>7</v>
      </c>
      <c r="D10" s="16">
        <f>SUM('RESUMEN (RI24)'!J35)</f>
        <v>0</v>
      </c>
      <c r="E10" s="12">
        <f t="shared" si="0"/>
        <v>-1</v>
      </c>
      <c r="F10" s="43"/>
      <c r="G10" s="41"/>
      <c r="H10" s="41"/>
    </row>
    <row r="11" spans="1:8" ht="24.95" customHeight="1" x14ac:dyDescent="0.2">
      <c r="A11" s="90"/>
      <c r="B11" s="15" t="s">
        <v>11</v>
      </c>
      <c r="C11" s="77">
        <v>8</v>
      </c>
      <c r="D11" s="16">
        <f>SUM('RESUMEN (RI24)'!K35)</f>
        <v>0</v>
      </c>
      <c r="E11" s="11">
        <f>SUM(D11-C11)/C11</f>
        <v>-1</v>
      </c>
      <c r="F11" s="43"/>
      <c r="G11" s="41"/>
      <c r="H11" s="41"/>
    </row>
    <row r="12" spans="1:8" ht="24.95" customHeight="1" x14ac:dyDescent="0.2">
      <c r="A12" s="90"/>
      <c r="B12" s="15" t="s">
        <v>13</v>
      </c>
      <c r="C12" s="77">
        <v>3</v>
      </c>
      <c r="D12" s="16">
        <f>'RESUMEN (RI24)'!L35</f>
        <v>0</v>
      </c>
      <c r="E12" s="11">
        <f>SUM(D12-C12)/C12</f>
        <v>-1</v>
      </c>
      <c r="F12" s="43"/>
      <c r="G12" s="41"/>
      <c r="H12" s="41"/>
    </row>
    <row r="13" spans="1:8" ht="24.95" customHeight="1" x14ac:dyDescent="0.2">
      <c r="A13" s="90" t="s">
        <v>37</v>
      </c>
      <c r="B13" s="15" t="s">
        <v>14</v>
      </c>
      <c r="C13" s="77">
        <v>0</v>
      </c>
      <c r="D13" s="16">
        <f>SUM('RESUMEN (RI24)'!M35)</f>
        <v>0</v>
      </c>
      <c r="E13" s="12" t="e">
        <f t="shared" si="0"/>
        <v>#DIV/0!</v>
      </c>
      <c r="F13" s="43"/>
      <c r="G13" s="41"/>
      <c r="H13" s="41"/>
    </row>
    <row r="14" spans="1:8" ht="24.95" customHeight="1" x14ac:dyDescent="0.2">
      <c r="A14" s="90"/>
      <c r="B14" s="17" t="s">
        <v>29</v>
      </c>
      <c r="C14" s="77">
        <v>0</v>
      </c>
      <c r="D14" s="16">
        <f>SUM('RESUMEN (RI24)'!N35)</f>
        <v>0</v>
      </c>
      <c r="E14" s="12" t="e">
        <f t="shared" si="0"/>
        <v>#DIV/0!</v>
      </c>
      <c r="F14" s="43"/>
      <c r="G14" s="41"/>
      <c r="H14" s="41"/>
    </row>
    <row r="15" spans="1:8" ht="24.95" customHeight="1" x14ac:dyDescent="0.2">
      <c r="A15" s="90"/>
      <c r="B15" s="17" t="s">
        <v>16</v>
      </c>
      <c r="C15" s="77">
        <v>0</v>
      </c>
      <c r="D15" s="16">
        <f>'RESUMEN (RI24)'!O35</f>
        <v>0</v>
      </c>
      <c r="E15" s="12" t="e">
        <f t="shared" si="0"/>
        <v>#DIV/0!</v>
      </c>
      <c r="F15" s="43"/>
      <c r="G15" s="41"/>
      <c r="H15" s="41"/>
    </row>
    <row r="16" spans="1:8" ht="24.95" customHeight="1" x14ac:dyDescent="0.2">
      <c r="A16" s="90"/>
      <c r="B16" s="17" t="s">
        <v>30</v>
      </c>
      <c r="C16" s="77">
        <v>0</v>
      </c>
      <c r="D16" s="16">
        <f>SUM('RESUMEN (RI24)'!P35)</f>
        <v>0</v>
      </c>
      <c r="E16" s="12" t="e">
        <f t="shared" si="0"/>
        <v>#DIV/0!</v>
      </c>
      <c r="F16" s="43"/>
      <c r="G16" s="41"/>
      <c r="H16" s="41"/>
    </row>
    <row r="17" spans="1:8" ht="24.95" customHeight="1" x14ac:dyDescent="0.2">
      <c r="A17" s="90" t="s">
        <v>26</v>
      </c>
      <c r="B17" s="15" t="s">
        <v>31</v>
      </c>
      <c r="C17" s="77">
        <v>10</v>
      </c>
      <c r="D17" s="16">
        <f>SUM('RESUMEN (RI24)'!Q35)</f>
        <v>0</v>
      </c>
      <c r="E17" s="12">
        <f t="shared" si="0"/>
        <v>-1</v>
      </c>
      <c r="F17" s="43"/>
      <c r="G17" s="41"/>
      <c r="H17" s="41"/>
    </row>
    <row r="18" spans="1:8" ht="24.95" customHeight="1" x14ac:dyDescent="0.2">
      <c r="A18" s="90"/>
      <c r="B18" s="17" t="s">
        <v>19</v>
      </c>
      <c r="C18" s="77">
        <v>15</v>
      </c>
      <c r="D18" s="16">
        <f>SUM('RESUMEN (RI24)'!R35)</f>
        <v>0</v>
      </c>
      <c r="E18" s="12">
        <f t="shared" si="0"/>
        <v>-1</v>
      </c>
      <c r="F18" s="43"/>
      <c r="G18" s="41"/>
      <c r="H18" s="41"/>
    </row>
    <row r="19" spans="1:8" ht="24.95" customHeight="1" x14ac:dyDescent="0.2">
      <c r="A19" s="90"/>
      <c r="B19" s="17" t="s">
        <v>20</v>
      </c>
      <c r="C19" s="77">
        <v>11</v>
      </c>
      <c r="D19" s="16">
        <f>SUM('RESUMEN (RI24)'!S35)</f>
        <v>0</v>
      </c>
      <c r="E19" s="12">
        <f t="shared" si="0"/>
        <v>-1</v>
      </c>
      <c r="F19" s="43"/>
      <c r="G19" s="41"/>
      <c r="H19" s="41"/>
    </row>
    <row r="20" spans="1:8" ht="24.95" customHeight="1" x14ac:dyDescent="0.2">
      <c r="A20" s="91" t="s">
        <v>39</v>
      </c>
      <c r="B20" s="92"/>
      <c r="C20" s="78">
        <v>1</v>
      </c>
      <c r="D20" s="16">
        <f>SUM('RESUMEN (RI24)'!T35)</f>
        <v>0</v>
      </c>
      <c r="E20" s="11">
        <f>SUM(D20-C20)/C20</f>
        <v>-1</v>
      </c>
      <c r="F20" s="43"/>
      <c r="G20" s="41"/>
      <c r="H20" s="41"/>
    </row>
    <row r="21" spans="1:8" ht="24.95" customHeight="1" x14ac:dyDescent="0.2">
      <c r="A21" s="93" t="s">
        <v>40</v>
      </c>
      <c r="B21" s="94"/>
      <c r="C21" s="19">
        <f>SUM(C3:C20)</f>
        <v>214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2025-05-23T19:28:26Z</dcterms:modified>
  <cp:category/>
  <cp:contentStatus/>
</cp:coreProperties>
</file>