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4E3F533F-8E51-4F34-ACF0-F1D430319303}"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(RI24)'!$A$1:$T$64</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(RI24)'!$A$1:$T$60</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1" i="2" l="1"/>
  <c r="E51" i="2"/>
  <c r="L51" i="2" l="1"/>
  <c r="D12" i="3" s="1"/>
  <c r="E12" i="3" s="1"/>
  <c r="G51" i="2"/>
  <c r="D7" i="3" s="1"/>
  <c r="D51" i="2" l="1"/>
  <c r="D4" i="3" s="1"/>
  <c r="E4" i="3" s="1"/>
  <c r="D5" i="3" l="1"/>
  <c r="E5" i="3" s="1"/>
  <c r="C51" i="2"/>
  <c r="D3" i="3" s="1"/>
  <c r="E3" i="3" s="1"/>
  <c r="O51" i="2"/>
  <c r="D19" i="3"/>
  <c r="E19" i="3" s="1"/>
  <c r="T51" i="2"/>
  <c r="F51" i="2"/>
  <c r="D6" i="3" s="1"/>
  <c r="E6" i="3" s="1"/>
  <c r="H51" i="2"/>
  <c r="I51" i="2"/>
  <c r="D9" i="3" s="1"/>
  <c r="E9" i="3" s="1"/>
  <c r="J51" i="2"/>
  <c r="D10" i="3" s="1"/>
  <c r="E10" i="3" s="1"/>
  <c r="K51" i="2"/>
  <c r="D11" i="3" s="1"/>
  <c r="E11" i="3" s="1"/>
  <c r="M51" i="2"/>
  <c r="N51" i="2"/>
  <c r="P51" i="2"/>
  <c r="D16" i="3" s="1"/>
  <c r="E16" i="3" s="1"/>
  <c r="Q51" i="2"/>
  <c r="D17" i="3" s="1"/>
  <c r="E17" i="3" s="1"/>
  <c r="R51"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<sst xmlns="http://schemas.openxmlformats.org/spreadsheetml/2006/main" count="156" uniqueCount="101">
  <si>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</si>
  <si>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</si>
  <si>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</si>
  <si>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</si>
  <si>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</si>
  <si>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</si>
  <si>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</si>
  <si>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</si>
  <si>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</si>
  <si>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</si>
  <si>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</si>
  <si>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</si>
  <si>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</si>
  <si>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</si>
  <si>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</si>
  <si>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</si>
  <si>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</si>
  <si>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</si>
  <si>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</si>
  <si>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</si>
  <si>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</si>
  <si>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</si>
  <si>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</si>
  <si>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</si>
  <si>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</si>
  <si>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</si>
  <si>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</si>
  <si>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</si>
  <si>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</si>
  <si>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</si>
  <si>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</si>
  <si>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</si>
  <si>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</si>
  <si>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</si>
  <si>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</si>
  <si>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</si>
  <si>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</si>
  <si>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</si>
  <si>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</si>
  <si>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</si>
  <si>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</si>
  <si>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</si>
  <si>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</si>
  <si>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</si>
  <si>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</si>
  <si>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</si>
  <si>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</si>
  <si>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</si>
  <si>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</si>
  <si>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</si>
  <si>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</si>
  <si>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</si>
  <si>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</si>
  <si>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</si>
  <si>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</si>
  <si>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</si>
  <si>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</si>
  <si>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</si>
  <si>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</si>
  <si>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</si>
  <si>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CEBIOGEN</t>
  </si>
  <si>
    <t>GASPAR MANUEL PARRA BRACAMONTE</t>
  </si>
  <si>
    <t>ANA VERONICA MARTINEZ VAZQUEZ</t>
  </si>
  <si>
    <t>NINFA MARÍA ROSAS GARCÍA</t>
  </si>
  <si>
    <t>GILDARDO RIVERA S?NCHEZ</t>
  </si>
  <si>
    <t>ERICK DE JESUS DE LUNA SANTILLANA</t>
  </si>
  <si>
    <t>VIRGILIO BOCANEGRA GARC?A</t>
  </si>
  <si>
    <t>MARÍA ANTONIA CRUZ HERNÁNDEZ</t>
  </si>
  <si>
    <t>MIGUEL ANGEL REYES LÓPEZ</t>
  </si>
  <si>
    <t>ISRAEL GARCÍA LEÓN</t>
  </si>
  <si>
    <t>AMANDA ALEJANDRA OLIVA HERNANDEZ</t>
  </si>
  <si>
    <t>HOMAR RENE GILL LANGARICA</t>
  </si>
  <si>
    <t>ISABEL CRISTINA RODRIGUEZ LUNA</t>
  </si>
  <si>
    <t>JOSÉ LUIS HERNÁNDEZ MENDOZA</t>
  </si>
  <si>
    <t>EDGAR EDUARDO LARA RAMIREZ</t>
  </si>
  <si>
    <t>NINFA MARIA ROSAS GARCIA</t>
  </si>
  <si>
    <t>GILDARDO RIVERA SÁNCHEZ</t>
  </si>
  <si>
    <t>CLAUDIA PATRICIA LARRALDE CORONA</t>
  </si>
  <si>
    <t>ANA M. SIFUENTES RINCÓN</t>
  </si>
  <si>
    <t>XIANWU GUO</t>
  </si>
  <si>
    <t>WILLIAMS ARELLANO VERA</t>
  </si>
  <si>
    <t>XOCHITL FABIOLA DE LA ROSA REYNA</t>
  </si>
  <si>
    <t>JOSÉ ALBERTO NARVÁEZ ZAPATA</t>
  </si>
  <si>
    <t>NADIA ANGELICA FERNANDEZ SANTOS</t>
  </si>
  <si>
    <t>MARIO ALBERTO RODRÍGUEZ PÉREZ</t>
  </si>
  <si>
    <t>LIHUA WEI</t>
  </si>
  <si>
    <t>JESUS GERARDO GARCIA OLIVARES</t>
  </si>
  <si>
    <t>KARINA JANETT JUÁREZ RENDÓN</t>
  </si>
  <si>
    <t>EYRA LILIANA ORTIZ PEREZ</t>
  </si>
  <si>
    <t>JESÚS DI CARLO QUIROZ VELÁSQUEZ</t>
  </si>
  <si>
    <t>JORGE ALBERTO TORRES ORTEGA</t>
  </si>
  <si>
    <t>MARÍA DEL SOCORRO RAMÍREZ GONZÁLEZ</t>
  </si>
  <si>
    <t>SANJUANA HERNANDEZ DELGADO</t>
  </si>
  <si>
    <t>CRISTIAN LIZARAZO ORTEGA</t>
  </si>
  <si>
    <t>MARIBEL MIRELES MARTINEZ</t>
  </si>
  <si>
    <t>JESUS MANUEL VILLEGAS MENDOZA</t>
  </si>
  <si>
    <t>ALMA   DELIA PAZ GONZALEZ</t>
  </si>
  <si>
    <t>JOSÉ GUILLERMO ESTRADA FRANCO</t>
  </si>
  <si>
    <t>ALEJANDRO SÁNCHEZ VARELA</t>
  </si>
  <si>
    <t>VICTOR RICARDO MORENO MEDINA</t>
  </si>
  <si>
    <t>NADIA ANG?LICA FERN?NDEZ SANTOS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</si>
</sst>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52</xdr:row>
      <xdr:rowOff>127000</xdr:rowOff>
    </xdr:from>
    <xdr:to>
      <xdr:col>5</xdr:col>
      <xdr:colOff>693661</xdr:colOff>
      <xdr:row>63</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52</xdr:row>
      <xdr:rowOff>82176</xdr:rowOff>
    </xdr:from>
    <xdr:to>
      <xdr:col>18</xdr:col>
      <xdr:colOff>158086</xdr:colOff>
      <xdr:row>62</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60"/>
  <sheetViews>
    <sheetView showGridLines="0" tabSelected="1" zoomScale="110" zoomScaleNormal="110" zoomScaleSheetLayoutView="80" zoomScalePageLayoutView="85" workbookViewId="0">
      <selection activeCell="J49" sqref="J49"/>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20240056</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20240439</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20240443</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20240460</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20240670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20240686</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20240687</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20240843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20240887</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20240923</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20240958</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20241007</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20241008</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20241055</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20241057</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20241101</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20241144</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20241271</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20241342</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20241385</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20241402</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20241414</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20241446</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20241505</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20241577</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20241679</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20241680</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20241712</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20241994</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20242261</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20242285</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20242291</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20242308</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94</v>
      </c>
      <c r="B37" s="10">
        <v>20242314</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95</v>
      </c>
      <c r="B38" s="10">
        <v>20242316</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96</v>
      </c>
      <c r="B39" s="10">
        <v>20242351</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97</v>
      </c>
      <c r="B40" s="10">
        <v>20242499</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98</v>
      </c>
      <c r="B41" s="10">
        <v>20242501</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68</v>
      </c>
      <c r="B42" s="10">
        <v>20242503</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99</v>
      </c>
      <c r="B43" s="10">
        <v>20242717</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89</v>
      </c>
      <c r="B44" s="10">
        <v>20242757</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81</v>
      </c>
      <c r="B45" s="10">
        <v>20242768</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88</v>
      </c>
      <c r="B46" s="10">
        <v>20242838</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100</v>
      </c>
      <c r="B47" s="10">
        <v>20242884</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87</v>
      </c>
      <c r="B48" s="10">
        <v>20242939</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83</v>
      </c>
      <c r="B49" s="10">
        <v>20243970</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74</v>
      </c>
      <c r="B50" s="10">
        <v>20243994</v>
      </c>
      <c r="C50" s="61"/>
      <c r="D50" s="61"/>
      <c r="E50" s="61"/>
      <c r="F50" s="61"/>
      <c r="G50" s="63"/>
      <c r="H50" s="61"/>
      <c r="I50" s="61"/>
      <c r="J50" s="61"/>
      <c r="K50" s="61"/>
      <c r="L50" s="61"/>
      <c r="M50" s="61"/>
      <c r="N50" s="61"/>
      <c r="O50" s="61"/>
      <c r="P50" s="61"/>
      <c r="Q50" s="61"/>
      <c r="R50" s="61"/>
      <c r="S50" s="63"/>
      <c r="T50" s="61"/>
    </row>
    <row r="51" spans="1:20" ht="24.95" customHeight="1" x14ac:dyDescent="0.2">
      <c r="A51" s="32" t="s">
        <v>32</v>
      </c>
      <c r="B51" s="32"/>
      <c r="C51" s="62">
        <f>SUM(C4:C50)</f>
        <v>0</v>
      </c>
      <c r="D51" s="62">
        <f>SUM(D4:D50)</f>
        <v>0</v>
      </c>
      <c r="E51" s="62">
        <f>SUM(E4:E50)</f>
        <v>0</v>
      </c>
      <c r="F51" s="62">
        <f>SUM(F4:F50)</f>
        <v>0</v>
      </c>
      <c r="G51" s="62">
        <f>SUM(G4:G50)</f>
        <v>0</v>
      </c>
      <c r="H51" s="62">
        <f>SUM(H4:H50)</f>
        <v>0</v>
      </c>
      <c r="I51" s="62">
        <f>SUM(I4:I50)</f>
        <v>0</v>
      </c>
      <c r="J51" s="62">
        <f>SUM(J4:J50)</f>
        <v>0</v>
      </c>
      <c r="K51" s="62">
        <f>SUM(K4:K50)</f>
        <v>0</v>
      </c>
      <c r="L51" s="62">
        <f>SUM(L4:L50)</f>
        <v>0</v>
      </c>
      <c r="M51" s="62">
        <f>SUM(M4:M50)</f>
        <v>0</v>
      </c>
      <c r="N51" s="62">
        <f>SUM(N4:N50)</f>
        <v>0</v>
      </c>
      <c r="O51" s="62">
        <f>SUM(O4:O50)</f>
        <v>0</v>
      </c>
      <c r="P51" s="62">
        <f>SUM(P4:P50)</f>
        <v>0</v>
      </c>
      <c r="Q51" s="62">
        <f>SUM(Q4:Q50)</f>
        <v>0</v>
      </c>
      <c r="R51" s="62">
        <f>SUM(R4:R50)</f>
        <v>0</v>
      </c>
      <c r="S51" s="62">
        <f>SUM(S4:S50)</f>
        <v>0</v>
      </c>
      <c r="T51" s="62">
        <f>SUM(T4:T50)</f>
        <v>0</v>
      </c>
    </row>
    <row r="52" spans="1:20" ht="15.6" customHeight="1" x14ac:dyDescent="0.2">
      <c r="A52" s="7" t="s">
        <v>38</v>
      </c>
      <c r="B52" s="33"/>
      <c r="C52" s="8"/>
      <c r="D52" s="8"/>
      <c r="E52" s="8"/>
      <c r="F52" s="8"/>
      <c r="G52" s="8"/>
      <c r="H52" s="8"/>
      <c r="I52" s="8"/>
      <c r="J52" s="34"/>
      <c r="K52" s="8"/>
      <c r="L52" s="8"/>
      <c r="M52" s="8"/>
      <c r="N52" s="8"/>
      <c r="O52" s="8"/>
      <c r="P52" s="8"/>
      <c r="Q52" s="8"/>
      <c r="R52" s="8"/>
      <c r="S52" s="8"/>
      <c r="T52" s="8"/>
    </row>
    <row r="53" spans="1:20" s="35" customFormat="1" ht="12" x14ac:dyDescent="0.2">
      <c r="N53" s="36"/>
      <c r="O53" s="36"/>
    </row>
    <row r="54" spans="1:20" x14ac:dyDescent="0.2">
      <c r="A54" s="37"/>
    </row>
    <row r="55" spans="1:20" x14ac:dyDescent="0.2">
      <c r="A55" s="38"/>
    </row>
    <row r="56" spans="1:20" x14ac:dyDescent="0.2">
      <c r="A56" s="38"/>
    </row>
    <row r="57" spans="1:20" x14ac:dyDescent="0.2">
      <c r="A57" s="38"/>
    </row>
    <row r="58" spans="1:20" ht="10.35" customHeight="1" x14ac:dyDescent="0.2">
      <c r="A58" s="38"/>
    </row>
    <row r="59" spans="1:20" x14ac:dyDescent="0.2">
      <c r="A59" s="35"/>
    </row>
    <row r="60" spans="1:20" ht="23.25" customHeight="1" x14ac:dyDescent="0.2">
      <c r="A60" s="39"/>
      <c r="B60" s="39"/>
      <c r="E60" s="35"/>
      <c r="H60" s="35"/>
    </row>
  </sheetData>
  <sortState xmlns:xlrd2="http://schemas.microsoft.com/office/spreadsheetml/2017/richdata2" ref="B4:B50">
    <sortCondition ref="B4:B50"/>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5"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1:R51 C51 M51:N51 F51 H51:K51 T51"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(RI24)'!C51)</f>
        <v>0</v>
      </c>
      <c r="E3" s="11">
        <f>SUM(D3-C3)/C3</f>
        <v>-1</v>
      </c>
      <c r="F3" s="42"/>
      <c r="G3" s="41"/>
      <c r="H3" s="41"/>
    </row>
    <row r="4" spans="1:8" ht="24.95" customHeight="1" x14ac:dyDescent="0.2">
      <c r="A4" s="90"/>
      <c r="B4" s="15" t="s">
        <v>4</v>
      </c>
      <c r="C4" s="77">
        <v>2</v>
      </c>
      <c r="D4" s="16">
        <f>SUM('RESUMEN (RI24)'!D51)</f>
        <v>0</v>
      </c>
      <c r="E4" s="12">
        <f>SUM(D4-C4)/C4</f>
        <v>-1</v>
      </c>
      <c r="F4" s="43"/>
      <c r="G4" s="41"/>
      <c r="H4" s="41"/>
    </row>
    <row r="5" spans="1:8" ht="24.95" customHeight="1" x14ac:dyDescent="0.2">
      <c r="A5" s="90"/>
      <c r="B5" s="15" t="s">
        <v>5</v>
      </c>
      <c r="C5" s="77">
        <v>48</v>
      </c>
      <c r="D5" s="16">
        <f>SUM('RESUMEN (RI24)'!E51)</f>
        <v>0</v>
      </c>
      <c r="E5" s="12">
        <f t="shared" ref="E5:E21" si="0">SUM(D5-C5)/C5</f>
        <v>-1</v>
      </c>
      <c r="F5" s="42"/>
      <c r="G5" s="41"/>
      <c r="H5" s="41"/>
    </row>
    <row r="6" spans="1:8" ht="24.95" customHeight="1" x14ac:dyDescent="0.2">
      <c r="A6" s="90"/>
      <c r="B6" s="17" t="s">
        <v>6</v>
      </c>
      <c r="C6" s="77">
        <v>2</v>
      </c>
      <c r="D6" s="16">
        <f>SUM('RESUMEN (RI24)'!F51)</f>
        <v>0</v>
      </c>
      <c r="E6" s="12">
        <f t="shared" si="0"/>
        <v>-1</v>
      </c>
      <c r="F6" s="42"/>
      <c r="G6" s="41"/>
      <c r="H6" s="41"/>
    </row>
    <row r="7" spans="1:8" ht="24.95" customHeight="1" x14ac:dyDescent="0.2">
      <c r="A7" s="90"/>
      <c r="B7" s="17" t="s">
        <v>7</v>
      </c>
      <c r="C7" s="77">
        <v>26</v>
      </c>
      <c r="D7" s="16">
        <f>'RESUMEN (RI24)'!G51</f>
        <v>0</v>
      </c>
      <c r="E7" s="12">
        <f t="shared" si="0"/>
        <v>-1</v>
      </c>
      <c r="F7" s="43"/>
      <c r="G7" s="41"/>
      <c r="H7" s="41"/>
    </row>
    <row r="8" spans="1:8" ht="24.95" customHeight="1" x14ac:dyDescent="0.2">
      <c r="A8" s="90"/>
      <c r="B8" s="15" t="s">
        <v>8</v>
      </c>
      <c r="C8" s="77">
        <v>14</v>
      </c>
      <c r="D8" s="16">
        <f>'RESUMEN (RI24)'!H51</f>
        <v>0</v>
      </c>
      <c r="E8" s="12">
        <f>SUM(D8-C8)/C8</f>
        <v>-1</v>
      </c>
      <c r="F8" s="43"/>
      <c r="G8" s="41"/>
      <c r="H8" s="41"/>
    </row>
    <row r="9" spans="1:8" ht="24.95" customHeight="1" x14ac:dyDescent="0.2">
      <c r="A9" s="90"/>
      <c r="B9" s="17" t="s">
        <v>9</v>
      </c>
      <c r="C9" s="77">
        <v>2</v>
      </c>
      <c r="D9" s="16">
        <f>SUM('RESUMEN (RI24)'!I51)</f>
        <v>0</v>
      </c>
      <c r="E9" s="12">
        <f t="shared" si="0"/>
        <v>-1</v>
      </c>
      <c r="F9" s="43"/>
      <c r="G9" s="41"/>
      <c r="H9" s="41"/>
    </row>
    <row r="10" spans="1:8" ht="24.95" customHeight="1" x14ac:dyDescent="0.2">
      <c r="A10" s="90"/>
      <c r="B10" s="17" t="s">
        <v>10</v>
      </c>
      <c r="C10" s="77">
        <v>0</v>
      </c>
      <c r="D10" s="16">
        <f>SUM('RESUMEN (RI24)'!J51)</f>
        <v>0</v>
      </c>
      <c r="E10" s="12" t="e">
        <f t="shared" si="0"/>
        <v>#DIV/0!</v>
      </c>
      <c r="F10" s="43"/>
      <c r="G10" s="41"/>
      <c r="H10" s="41"/>
    </row>
    <row r="11" spans="1:8" ht="24.95" customHeight="1" x14ac:dyDescent="0.2">
      <c r="A11" s="90"/>
      <c r="B11" s="15" t="s">
        <v>11</v>
      </c>
      <c r="C11" s="77">
        <v>5</v>
      </c>
      <c r="D11" s="16">
        <f>SUM('RESUMEN (RI24)'!K51)</f>
        <v>0</v>
      </c>
      <c r="E11" s="11">
        <f>SUM(D11-C11)/C11</f>
        <v>-1</v>
      </c>
      <c r="F11" s="43"/>
      <c r="G11" s="41"/>
      <c r="H11" s="41"/>
    </row>
    <row r="12" spans="1:8" ht="24.95" customHeight="1" x14ac:dyDescent="0.2">
      <c r="A12" s="90"/>
      <c r="B12" s="15" t="s">
        <v>13</v>
      </c>
      <c r="C12" s="77">
        <v>1</v>
      </c>
      <c r="D12" s="16">
        <f>'RESUMEN (RI24)'!L51</f>
        <v>0</v>
      </c>
      <c r="E12" s="11">
        <f>SUM(D12-C12)/C12</f>
        <v>-1</v>
      </c>
      <c r="F12" s="43"/>
      <c r="G12" s="41"/>
      <c r="H12" s="41"/>
    </row>
    <row r="13" spans="1:8" ht="24.95" customHeight="1" x14ac:dyDescent="0.2">
      <c r="A13" s="90" t="s">
        <v>37</v>
      </c>
      <c r="B13" s="15" t="s">
        <v>14</v>
      </c>
      <c r="C13" s="77">
        <v>0</v>
      </c>
      <c r="D13" s="16">
        <f>SUM('RESUMEN (RI24)'!M51)</f>
        <v>0</v>
      </c>
      <c r="E13" s="12" t="e">
        <f t="shared" si="0"/>
        <v>#DIV/0!</v>
      </c>
      <c r="F13" s="43"/>
      <c r="G13" s="41"/>
      <c r="H13" s="41"/>
    </row>
    <row r="14" spans="1:8" ht="24.95" customHeight="1" x14ac:dyDescent="0.2">
      <c r="A14" s="90"/>
      <c r="B14" s="17" t="s">
        <v>29</v>
      </c>
      <c r="C14" s="77">
        <v>2</v>
      </c>
      <c r="D14" s="16">
        <f>SUM('RESUMEN (RI24)'!N51)</f>
        <v>0</v>
      </c>
      <c r="E14" s="12">
        <f t="shared" si="0"/>
        <v>-1</v>
      </c>
      <c r="F14" s="43"/>
      <c r="G14" s="41"/>
      <c r="H14" s="41"/>
    </row>
    <row r="15" spans="1:8" ht="24.95" customHeight="1" x14ac:dyDescent="0.2">
      <c r="A15" s="90"/>
      <c r="B15" s="17" t="s">
        <v>16</v>
      </c>
      <c r="C15" s="77">
        <v>0</v>
      </c>
      <c r="D15" s="16">
        <f>'RESUMEN (RI24)'!O51</f>
        <v>0</v>
      </c>
      <c r="E15" s="12" t="e">
        <f t="shared" si="0"/>
        <v>#DIV/0!</v>
      </c>
      <c r="F15" s="43"/>
      <c r="G15" s="41"/>
      <c r="H15" s="41"/>
    </row>
    <row r="16" spans="1:8" ht="24.95" customHeight="1" x14ac:dyDescent="0.2">
      <c r="A16" s="90"/>
      <c r="B16" s="17" t="s">
        <v>30</v>
      </c>
      <c r="C16" s="77">
        <v>0</v>
      </c>
      <c r="D16" s="16">
        <f>SUM('RESUMEN (RI24)'!P51)</f>
        <v>0</v>
      </c>
      <c r="E16" s="12" t="e">
        <f t="shared" si="0"/>
        <v>#DIV/0!</v>
      </c>
      <c r="F16" s="43"/>
      <c r="G16" s="41"/>
      <c r="H16" s="41"/>
    </row>
    <row r="17" spans="1:8" ht="24.95" customHeight="1" x14ac:dyDescent="0.2">
      <c r="A17" s="90" t="s">
        <v>26</v>
      </c>
      <c r="B17" s="15" t="s">
        <v>31</v>
      </c>
      <c r="C17" s="77">
        <v>14</v>
      </c>
      <c r="D17" s="16">
        <f>SUM('RESUMEN (RI24)'!Q51)</f>
        <v>0</v>
      </c>
      <c r="E17" s="12">
        <f t="shared" si="0"/>
        <v>-1</v>
      </c>
      <c r="F17" s="43"/>
      <c r="G17" s="41"/>
      <c r="H17" s="41"/>
    </row>
    <row r="18" spans="1:8" ht="24.95" customHeight="1" x14ac:dyDescent="0.2">
      <c r="A18" s="90"/>
      <c r="B18" s="17" t="s">
        <v>19</v>
      </c>
      <c r="C18" s="77">
        <v>5</v>
      </c>
      <c r="D18" s="16">
        <f>SUM('RESUMEN (RI24)'!R51)</f>
        <v>0</v>
      </c>
      <c r="E18" s="12">
        <f t="shared" si="0"/>
        <v>-1</v>
      </c>
      <c r="F18" s="43"/>
      <c r="G18" s="41"/>
      <c r="H18" s="41"/>
    </row>
    <row r="19" spans="1:8" ht="24.95" customHeight="1" x14ac:dyDescent="0.2">
      <c r="A19" s="90"/>
      <c r="B19" s="17" t="s">
        <v>20</v>
      </c>
      <c r="C19" s="77">
        <v>20</v>
      </c>
      <c r="D19" s="16">
        <f>SUM('RESUMEN (RI24)'!S51)</f>
        <v>0</v>
      </c>
      <c r="E19" s="12">
        <f t="shared" si="0"/>
        <v>-1</v>
      </c>
      <c r="F19" s="43"/>
      <c r="G19" s="41"/>
      <c r="H19" s="41"/>
    </row>
    <row r="20" spans="1:8" ht="24.95" customHeight="1" x14ac:dyDescent="0.2">
      <c r="A20" s="91" t="s">
        <v>39</v>
      </c>
      <c r="B20" s="92"/>
      <c r="C20" s="78">
        <v>0</v>
      </c>
      <c r="D20" s="16">
        <f>SUM('RESUMEN (RI24)'!T51)</f>
        <v>0</v>
      </c>
      <c r="E20" s="11" t="e">
        <f>SUM(D20-C20)/C20</f>
        <v>#DIV/0!</v>
      </c>
      <c r="F20" s="43"/>
      <c r="G20" s="41"/>
      <c r="H20" s="41"/>
    </row>
    <row r="21" spans="1:8" ht="24.95" customHeight="1" x14ac:dyDescent="0.2">
      <c r="A21" s="93" t="s">
        <v>40</v>
      </c>
      <c r="B21" s="94"/>
      <c r="C21" s="19">
        <f>SUM(C3:C20)</f>
        <v>142</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2025-05-23T18:13:19Z</dcterms:modified>
  <cp:category/>
  <cp:contentStatus/>
</cp:coreProperties>
</file>